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330"/>
  </bookViews>
  <sheets>
    <sheet name="Foglio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8" i="1" l="1"/>
  <c r="F98" i="1" l="1"/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2" i="1"/>
</calcChain>
</file>

<file path=xl/sharedStrings.xml><?xml version="1.0" encoding="utf-8"?>
<sst xmlns="http://schemas.openxmlformats.org/spreadsheetml/2006/main" count="678" uniqueCount="181">
  <si>
    <t>Marni</t>
  </si>
  <si>
    <t>Beige</t>
  </si>
  <si>
    <t>Multicolor</t>
  </si>
  <si>
    <t>F52848</t>
  </si>
  <si>
    <t>SHMP0008Y0TP43800B81</t>
  </si>
  <si>
    <t>F52849</t>
  </si>
  <si>
    <t>SHMP0007Y0TP43800B81</t>
  </si>
  <si>
    <t>F52850</t>
  </si>
  <si>
    <t>SHMP0008Y0TP38800V92</t>
  </si>
  <si>
    <t>F52851</t>
  </si>
  <si>
    <t>BMMP0008U0LV68100C29</t>
  </si>
  <si>
    <t>F52852</t>
  </si>
  <si>
    <t>ZAMPN03Q03LA553Z2E98</t>
  </si>
  <si>
    <t>F52853</t>
  </si>
  <si>
    <t>PHMP0002Y0LV520CILIEGIA</t>
  </si>
  <si>
    <t>PHMP0002Y0LV52000R69</t>
  </si>
  <si>
    <t>PHMP0002Y0LV52000B57</t>
  </si>
  <si>
    <t>PHMP0002Y0LV52000Y50</t>
  </si>
  <si>
    <t>PHMP0002Y0LV52000V28</t>
  </si>
  <si>
    <t>PHMP0002Y0LV52000V44</t>
  </si>
  <si>
    <t>F52855</t>
  </si>
  <si>
    <t>SHMPO12U00LA55700N63</t>
  </si>
  <si>
    <t>SHMPO12U00LA55700V60</t>
  </si>
  <si>
    <t>SHMPO12U00LA55700B50</t>
  </si>
  <si>
    <t>F52857</t>
  </si>
  <si>
    <t>ZAMP0004U0LA55300Y66</t>
  </si>
  <si>
    <t>F52858</t>
  </si>
  <si>
    <t>PHMOQ03A01LV75000N99</t>
  </si>
  <si>
    <t>PHMOQ03A01LV75000R79</t>
  </si>
  <si>
    <t>PHMOQ03A01LV75000B59</t>
  </si>
  <si>
    <t>PHMOQ03A01LV75000C28</t>
  </si>
  <si>
    <t>PHMOQ03A01LV75000Y40</t>
  </si>
  <si>
    <t>PHMOQ03A01LV75000B44</t>
  </si>
  <si>
    <t>F52859</t>
  </si>
  <si>
    <t>SCMP0004Q0LV744Z2E56</t>
  </si>
  <si>
    <t>F52861</t>
  </si>
  <si>
    <t>PFMO0018U0LV45500V98</t>
  </si>
  <si>
    <t>PFMO0018U0LV45500V44</t>
  </si>
  <si>
    <t>F52862</t>
  </si>
  <si>
    <t>PHMOW04Y00LA55300B59</t>
  </si>
  <si>
    <t>F52863</t>
  </si>
  <si>
    <t>PHMOM15Y00LV63900B56</t>
  </si>
  <si>
    <t>PHMOM15Y00LV63900B84</t>
  </si>
  <si>
    <t>PHMOM15Y00LV63900V69</t>
  </si>
  <si>
    <t>PHMOM15Y00LV63900V89</t>
  </si>
  <si>
    <t>F52864</t>
  </si>
  <si>
    <t>PHMPK07Y00LV68100B96</t>
  </si>
  <si>
    <t>PHMPK07Y00LV68100N26</t>
  </si>
  <si>
    <t>F52865</t>
  </si>
  <si>
    <t>SCMP0006Q0LV688Z2E53</t>
  </si>
  <si>
    <t>SCMP0006Q0LV688Y0357</t>
  </si>
  <si>
    <t>SCMP0006Q0LV688Z2E57</t>
  </si>
  <si>
    <t>SCMP0006Q0LV688ZI740</t>
  </si>
  <si>
    <t>F52866</t>
  </si>
  <si>
    <t>SCMP0004Q0LV688Z2E57</t>
  </si>
  <si>
    <t>SCMP0004Q0LV688ZL703</t>
  </si>
  <si>
    <t>SCMP0004Q0LV688ZI740</t>
  </si>
  <si>
    <t>SCMP0004Q0LV688Y3784</t>
  </si>
  <si>
    <t>F52868</t>
  </si>
  <si>
    <t>ZAMPN03Q01LA553Z2F07</t>
  </si>
  <si>
    <t>ZAMPN03Q01LA553Z2F08</t>
  </si>
  <si>
    <t>ZAMPN03Q01LA553CEDRO</t>
  </si>
  <si>
    <t>F52870</t>
  </si>
  <si>
    <t>SBMPN22U00LV45500C90</t>
  </si>
  <si>
    <t>F52871</t>
  </si>
  <si>
    <t>PFMO0018U0LV71700B84</t>
  </si>
  <si>
    <t>PFMO0018U0LV71700R27</t>
  </si>
  <si>
    <t>ZAMPN03Q01LA553LIMONE</t>
  </si>
  <si>
    <t>F52872</t>
  </si>
  <si>
    <t>PHMO0000U1TN685Z2F32</t>
  </si>
  <si>
    <t>PHMO0000U1TN685Z2F30</t>
  </si>
  <si>
    <t>PHMO0000U1TN685Z2F31</t>
  </si>
  <si>
    <t>F52873</t>
  </si>
  <si>
    <t>1ZAMPN03Q01LA553NERO</t>
  </si>
  <si>
    <t>F52874</t>
  </si>
  <si>
    <t>SHMPL12A00LVX6300N79</t>
  </si>
  <si>
    <t>BMMP0008U0LV68100V44</t>
  </si>
  <si>
    <t>F52877</t>
  </si>
  <si>
    <t>BMMP0008U0LV99600V53</t>
  </si>
  <si>
    <t>F52878</t>
  </si>
  <si>
    <t>SHMP0001A4LV336Z2F02</t>
  </si>
  <si>
    <t>SHMP0001A4LV336Z2E78</t>
  </si>
  <si>
    <t>F52880</t>
  </si>
  <si>
    <t>SHMP0002A5LV336Z2F09</t>
  </si>
  <si>
    <t>SHMP0002A5LV336Z2F11</t>
  </si>
  <si>
    <t>F52881</t>
  </si>
  <si>
    <t>SHMP0002A4LV336Z2F13</t>
  </si>
  <si>
    <t>SHMP0002A4LV336Z2F14</t>
  </si>
  <si>
    <t>F52882</t>
  </si>
  <si>
    <t>1PHMP0002Y0LV52000R21</t>
  </si>
  <si>
    <t xml:space="preserve">	1PHMP0002Y0LV520BRUCIATO</t>
  </si>
  <si>
    <t>F52883</t>
  </si>
  <si>
    <t>PFMO0017U0LV45500V98</t>
  </si>
  <si>
    <t>PFMO0017U0LV45500C90</t>
  </si>
  <si>
    <t>F52884</t>
  </si>
  <si>
    <t>PHMOQ03A01LV75100N99</t>
  </si>
  <si>
    <t>PHMOQ03A01LV75100R79</t>
  </si>
  <si>
    <t>PHMOQ03A01LV75100B44</t>
  </si>
  <si>
    <t>PHMOQ03A01LV75100B59</t>
  </si>
  <si>
    <t>PHMOQ03A01LV75100C28</t>
  </si>
  <si>
    <t>PHMOQ03A01LV75100Y40</t>
  </si>
  <si>
    <t>F52888</t>
  </si>
  <si>
    <t>PFMO0017U0LV68100N26</t>
  </si>
  <si>
    <t>F52889</t>
  </si>
  <si>
    <t>SHMP0002A3LV583Z2E85</t>
  </si>
  <si>
    <t>F52892</t>
  </si>
  <si>
    <t>ZAMPZ07Q01LV717Z2F19</t>
  </si>
  <si>
    <t>ZAMPZ07Q01LV717Z2F20</t>
  </si>
  <si>
    <t>ZAMPZ07Q01LV717Z2F18</t>
  </si>
  <si>
    <t>F52895</t>
  </si>
  <si>
    <t>PCMOZ02Y00LV45500N99</t>
  </si>
  <si>
    <t>PCMOZ02Y00LV45500B85</t>
  </si>
  <si>
    <t>PCMOZ02Y00LV45500C90</t>
  </si>
  <si>
    <t>PCMOZ02Y00LV45500C20</t>
  </si>
  <si>
    <t>PCMOZ02Y00LV45500V44</t>
  </si>
  <si>
    <t>PCMOZ02Y00LV45500Y60</t>
  </si>
  <si>
    <t>F52897</t>
  </si>
  <si>
    <t>PFMOE11000LV45500C90</t>
  </si>
  <si>
    <t>F52898</t>
  </si>
  <si>
    <t>PFMO001301LV688Z2F28</t>
  </si>
  <si>
    <t>F52901</t>
  </si>
  <si>
    <t>PHMOZ07L01LV717Z2F35</t>
  </si>
  <si>
    <t>F52902</t>
  </si>
  <si>
    <t>PHMOZ07L01LV455Z2F34</t>
  </si>
  <si>
    <t>F52903</t>
  </si>
  <si>
    <t>PFMOL09U04LV71700R27</t>
  </si>
  <si>
    <t>F52904</t>
  </si>
  <si>
    <t>PFMOL09U04LV68100N26</t>
  </si>
  <si>
    <t>F52905</t>
  </si>
  <si>
    <t>PCMOZ02Y00LV71700B59</t>
  </si>
  <si>
    <t>PCMOZ02Y00LV71700C62</t>
  </si>
  <si>
    <t>F52906</t>
  </si>
  <si>
    <t>PCMOW05X02LV45500N99</t>
  </si>
  <si>
    <t>PCMOW05X02LV45500B85</t>
  </si>
  <si>
    <t>PCMOW05X02LV45500C90</t>
  </si>
  <si>
    <t>PCMOW05X02LV45500Y60</t>
  </si>
  <si>
    <t>PCMOW05X02LV45500V44</t>
  </si>
  <si>
    <t>PCMOW05X02LV45500C20</t>
  </si>
  <si>
    <t>F53309</t>
  </si>
  <si>
    <t>SCMP001800LV68800N99</t>
  </si>
  <si>
    <t>Woman</t>
  </si>
  <si>
    <t>Orange</t>
  </si>
  <si>
    <t>Blue</t>
  </si>
  <si>
    <t>Black</t>
  </si>
  <si>
    <t>Green</t>
  </si>
  <si>
    <t>Pink</t>
  </si>
  <si>
    <t>Violet</t>
  </si>
  <si>
    <t>Yellow</t>
  </si>
  <si>
    <t>Red</t>
  </si>
  <si>
    <t>Grey</t>
  </si>
  <si>
    <t>Heavenly</t>
  </si>
  <si>
    <t>red</t>
  </si>
  <si>
    <t>Leather</t>
  </si>
  <si>
    <t>Fabric</t>
  </si>
  <si>
    <t>Pony Skin</t>
  </si>
  <si>
    <t>Patent Leather</t>
  </si>
  <si>
    <t>Polyurethane</t>
  </si>
  <si>
    <t>Suede</t>
  </si>
  <si>
    <t>TOTAL</t>
  </si>
  <si>
    <t>PHOTO</t>
  </si>
  <si>
    <t>BRAND</t>
  </si>
  <si>
    <t>COD</t>
  </si>
  <si>
    <t>SKU</t>
  </si>
  <si>
    <t>MPN</t>
  </si>
  <si>
    <t>UNIT RETAIL</t>
  </si>
  <si>
    <t>TOTAL RETAIL</t>
  </si>
  <si>
    <t>GENDER</t>
  </si>
  <si>
    <t>DESCRIPTION</t>
  </si>
  <si>
    <t>COLOR</t>
  </si>
  <si>
    <t>MATERIAL</t>
  </si>
  <si>
    <t>Crossbody Bag</t>
  </si>
  <si>
    <t>Document holders</t>
  </si>
  <si>
    <t>Backpacks and bumbags</t>
  </si>
  <si>
    <t xml:space="preserve">Handbags </t>
  </si>
  <si>
    <t>Handbags</t>
  </si>
  <si>
    <t>Key rings</t>
  </si>
  <si>
    <t>Coin Purses</t>
  </si>
  <si>
    <t xml:space="preserve">Clutches </t>
  </si>
  <si>
    <t xml:space="preserve">Wallets </t>
  </si>
  <si>
    <t>Shoulder bags</t>
  </si>
  <si>
    <t>Q.TY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</si>
</sst>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4" fontId="2" fillId="0" borderId="0" xfId="1" applyFont="1" applyFill="1"/>
    <xf numFmtId="0" fontId="2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44" fontId="2" fillId="0" borderId="1" xfId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4" fontId="2" fillId="0" borderId="0" xfId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1" xfId="0" applyFont="1" applyFill="1" applyBorder="1"/>
    <xf numFmtId="44" fontId="3" fillId="0" borderId="1" xfId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123825</xdr:rowOff>
    </xdr:from>
    <xdr:to>
      <xdr:col>0</xdr:col>
      <xdr:colOff>1885725</xdr:colOff>
      <xdr:row>1</xdr:row>
      <xdr:rowOff>1923825</xdr:rowOff>
    </xdr:to>
    <xdr:pic>
      <xdr:nvPicPr>
        <xdr:cNvPr id="3" name="Immagine 2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5528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</xdr:row>
      <xdr:rowOff>133350</xdr:rowOff>
    </xdr:from>
    <xdr:to>
      <xdr:col>0</xdr:col>
      <xdr:colOff>1885725</xdr:colOff>
      <xdr:row>2</xdr:row>
      <xdr:rowOff>1933350</xdr:rowOff>
    </xdr:to>
    <xdr:pic>
      <xdr:nvPicPr>
        <xdr:cNvPr id="5" name="Immagine 4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</xdr:row>
      <xdr:rowOff>123825</xdr:rowOff>
    </xdr:from>
    <xdr:to>
      <xdr:col>0</xdr:col>
      <xdr:colOff>1857150</xdr:colOff>
      <xdr:row>3</xdr:row>
      <xdr:rowOff>1923825</xdr:rowOff>
    </xdr:to>
    <xdr:pic>
      <xdr:nvPicPr>
        <xdr:cNvPr id="6" name="Immagine 5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639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</xdr:row>
      <xdr:rowOff>133350</xdr:rowOff>
    </xdr:from>
    <xdr:to>
      <xdr:col>0</xdr:col>
      <xdr:colOff>1914300</xdr:colOff>
      <xdr:row>4</xdr:row>
      <xdr:rowOff>1933350</xdr:rowOff>
    </xdr:to>
    <xdr:pic>
      <xdr:nvPicPr>
        <xdr:cNvPr id="7" name="Immagine 6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16776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133350</xdr:rowOff>
    </xdr:from>
    <xdr:to>
      <xdr:col>0</xdr:col>
      <xdr:colOff>1895250</xdr:colOff>
      <xdr:row>5</xdr:row>
      <xdr:rowOff>1933350</xdr:rowOff>
    </xdr:to>
    <xdr:pic>
      <xdr:nvPicPr>
        <xdr:cNvPr id="8" name="Immagine 7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7064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</xdr:row>
      <xdr:rowOff>152400</xdr:rowOff>
    </xdr:from>
    <xdr:to>
      <xdr:col>0</xdr:col>
      <xdr:colOff>1838100</xdr:colOff>
      <xdr:row>6</xdr:row>
      <xdr:rowOff>1952400</xdr:rowOff>
    </xdr:to>
    <xdr:pic>
      <xdr:nvPicPr>
        <xdr:cNvPr id="11" name="Immagine 10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831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</xdr:row>
      <xdr:rowOff>361949</xdr:rowOff>
    </xdr:from>
    <xdr:to>
      <xdr:col>0</xdr:col>
      <xdr:colOff>1685700</xdr:colOff>
      <xdr:row>7</xdr:row>
      <xdr:rowOff>1923824</xdr:rowOff>
    </xdr:to>
    <xdr:pic>
      <xdr:nvPicPr>
        <xdr:cNvPr id="12" name="Immagine 11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021549"/>
          <a:ext cx="1561875" cy="156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8</xdr:row>
      <xdr:rowOff>266699</xdr:rowOff>
    </xdr:from>
    <xdr:to>
      <xdr:col>0</xdr:col>
      <xdr:colOff>1742850</xdr:colOff>
      <xdr:row>8</xdr:row>
      <xdr:rowOff>1866674</xdr:rowOff>
    </xdr:to>
    <xdr:pic>
      <xdr:nvPicPr>
        <xdr:cNvPr id="13" name="Immagine 12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1955124"/>
          <a:ext cx="1599975" cy="159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</xdr:row>
      <xdr:rowOff>66675</xdr:rowOff>
    </xdr:from>
    <xdr:to>
      <xdr:col>0</xdr:col>
      <xdr:colOff>1914300</xdr:colOff>
      <xdr:row>9</xdr:row>
      <xdr:rowOff>1866675</xdr:rowOff>
    </xdr:to>
    <xdr:pic>
      <xdr:nvPicPr>
        <xdr:cNvPr id="14" name="Immagine 13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7839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10</xdr:row>
      <xdr:rowOff>104775</xdr:rowOff>
    </xdr:from>
    <xdr:to>
      <xdr:col>0</xdr:col>
      <xdr:colOff>1885725</xdr:colOff>
      <xdr:row>10</xdr:row>
      <xdr:rowOff>1904775</xdr:rowOff>
    </xdr:to>
    <xdr:pic>
      <xdr:nvPicPr>
        <xdr:cNvPr id="15" name="Immagine 14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8508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66675</xdr:rowOff>
    </xdr:from>
    <xdr:to>
      <xdr:col>0</xdr:col>
      <xdr:colOff>1866675</xdr:colOff>
      <xdr:row>11</xdr:row>
      <xdr:rowOff>1866675</xdr:rowOff>
    </xdr:to>
    <xdr:pic>
      <xdr:nvPicPr>
        <xdr:cNvPr id="16" name="Immagine 15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8415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12</xdr:row>
      <xdr:rowOff>95250</xdr:rowOff>
    </xdr:from>
    <xdr:to>
      <xdr:col>0</xdr:col>
      <xdr:colOff>1847625</xdr:colOff>
      <xdr:row>12</xdr:row>
      <xdr:rowOff>1895250</xdr:rowOff>
    </xdr:to>
    <xdr:pic>
      <xdr:nvPicPr>
        <xdr:cNvPr id="17" name="Immagine 16" descr="Key rings Marni Women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8989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133350</xdr:rowOff>
    </xdr:from>
    <xdr:to>
      <xdr:col>0</xdr:col>
      <xdr:colOff>1857150</xdr:colOff>
      <xdr:row>13</xdr:row>
      <xdr:rowOff>1933350</xdr:rowOff>
    </xdr:to>
    <xdr:pic>
      <xdr:nvPicPr>
        <xdr:cNvPr id="18" name="Immagine 17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19659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14</xdr:row>
      <xdr:rowOff>171450</xdr:rowOff>
    </xdr:from>
    <xdr:to>
      <xdr:col>0</xdr:col>
      <xdr:colOff>1904775</xdr:colOff>
      <xdr:row>14</xdr:row>
      <xdr:rowOff>1971450</xdr:rowOff>
    </xdr:to>
    <xdr:pic>
      <xdr:nvPicPr>
        <xdr:cNvPr id="19" name="Immagine 18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40328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15</xdr:row>
      <xdr:rowOff>104775</xdr:rowOff>
    </xdr:from>
    <xdr:to>
      <xdr:col>0</xdr:col>
      <xdr:colOff>1876200</xdr:colOff>
      <xdr:row>15</xdr:row>
      <xdr:rowOff>1904775</xdr:rowOff>
    </xdr:to>
    <xdr:pic>
      <xdr:nvPicPr>
        <xdr:cNvPr id="20" name="Immagine 19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9949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16</xdr:row>
      <xdr:rowOff>142875</xdr:rowOff>
    </xdr:from>
    <xdr:to>
      <xdr:col>0</xdr:col>
      <xdr:colOff>1876200</xdr:colOff>
      <xdr:row>16</xdr:row>
      <xdr:rowOff>1942875</xdr:rowOff>
    </xdr:to>
    <xdr:pic>
      <xdr:nvPicPr>
        <xdr:cNvPr id="21" name="Immagine 20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80619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17</xdr:row>
      <xdr:rowOff>142875</xdr:rowOff>
    </xdr:from>
    <xdr:to>
      <xdr:col>0</xdr:col>
      <xdr:colOff>1847625</xdr:colOff>
      <xdr:row>17</xdr:row>
      <xdr:rowOff>1942875</xdr:rowOff>
    </xdr:to>
    <xdr:pic>
      <xdr:nvPicPr>
        <xdr:cNvPr id="22" name="Immagine 21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0907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171450</xdr:rowOff>
    </xdr:from>
    <xdr:to>
      <xdr:col>0</xdr:col>
      <xdr:colOff>1923825</xdr:colOff>
      <xdr:row>18</xdr:row>
      <xdr:rowOff>1971450</xdr:rowOff>
    </xdr:to>
    <xdr:pic>
      <xdr:nvPicPr>
        <xdr:cNvPr id="23" name="Immagine 22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21481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19</xdr:row>
      <xdr:rowOff>85725</xdr:rowOff>
    </xdr:from>
    <xdr:to>
      <xdr:col>0</xdr:col>
      <xdr:colOff>1942875</xdr:colOff>
      <xdr:row>19</xdr:row>
      <xdr:rowOff>1885725</xdr:rowOff>
    </xdr:to>
    <xdr:pic>
      <xdr:nvPicPr>
        <xdr:cNvPr id="24" name="Immagine 23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40912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161925</xdr:rowOff>
    </xdr:from>
    <xdr:to>
      <xdr:col>0</xdr:col>
      <xdr:colOff>1847625</xdr:colOff>
      <xdr:row>20</xdr:row>
      <xdr:rowOff>1961925</xdr:rowOff>
    </xdr:to>
    <xdr:pic>
      <xdr:nvPicPr>
        <xdr:cNvPr id="26" name="Immagine 25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6196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21</xdr:row>
      <xdr:rowOff>114300</xdr:rowOff>
    </xdr:from>
    <xdr:to>
      <xdr:col>0</xdr:col>
      <xdr:colOff>1857150</xdr:colOff>
      <xdr:row>21</xdr:row>
      <xdr:rowOff>1914300</xdr:rowOff>
    </xdr:to>
    <xdr:pic>
      <xdr:nvPicPr>
        <xdr:cNvPr id="27" name="Immagine 26" descr="Document holders Marni Wome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81774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85725</xdr:rowOff>
    </xdr:from>
    <xdr:to>
      <xdr:col>0</xdr:col>
      <xdr:colOff>1838100</xdr:colOff>
      <xdr:row>22</xdr:row>
      <xdr:rowOff>1885725</xdr:rowOff>
    </xdr:to>
    <xdr:pic>
      <xdr:nvPicPr>
        <xdr:cNvPr id="29" name="Immagine 28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2065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23</xdr:row>
      <xdr:rowOff>66675</xdr:rowOff>
    </xdr:from>
    <xdr:to>
      <xdr:col>0</xdr:col>
      <xdr:colOff>1876200</xdr:colOff>
      <xdr:row>23</xdr:row>
      <xdr:rowOff>1866675</xdr:rowOff>
    </xdr:to>
    <xdr:pic>
      <xdr:nvPicPr>
        <xdr:cNvPr id="30" name="Immagine 29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4216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24</xdr:row>
      <xdr:rowOff>123825</xdr:rowOff>
    </xdr:from>
    <xdr:to>
      <xdr:col>0</xdr:col>
      <xdr:colOff>1889746</xdr:colOff>
      <xdr:row>24</xdr:row>
      <xdr:rowOff>1714501</xdr:rowOff>
    </xdr:to>
    <xdr:pic>
      <xdr:nvPicPr>
        <xdr:cNvPr id="31" name="Immagine 30" descr="Clutches Marni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154" b="32267"/>
        <a:stretch/>
      </xdr:blipFill>
      <xdr:spPr bwMode="auto">
        <a:xfrm>
          <a:off x="38100" y="56302275"/>
          <a:ext cx="1851646" cy="1590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25</xdr:row>
      <xdr:rowOff>123825</xdr:rowOff>
    </xdr:from>
    <xdr:to>
      <xdr:col>0</xdr:col>
      <xdr:colOff>1876200</xdr:colOff>
      <xdr:row>25</xdr:row>
      <xdr:rowOff>1923825</xdr:rowOff>
    </xdr:to>
    <xdr:pic>
      <xdr:nvPicPr>
        <xdr:cNvPr id="32" name="Immagine 31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83311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</xdr:colOff>
      <xdr:row>26</xdr:row>
      <xdr:rowOff>371474</xdr:rowOff>
    </xdr:from>
    <xdr:to>
      <xdr:col>0</xdr:col>
      <xdr:colOff>1816427</xdr:colOff>
      <xdr:row>26</xdr:row>
      <xdr:rowOff>1638300</xdr:rowOff>
    </xdr:to>
    <xdr:pic>
      <xdr:nvPicPr>
        <xdr:cNvPr id="33" name="Immagine 32" descr="Clutches Marni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1" t="6879" r="5808" b="31207"/>
        <a:stretch/>
      </xdr:blipFill>
      <xdr:spPr bwMode="auto">
        <a:xfrm>
          <a:off x="19049" y="60607574"/>
          <a:ext cx="1797378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133350</xdr:rowOff>
    </xdr:from>
    <xdr:to>
      <xdr:col>0</xdr:col>
      <xdr:colOff>1866675</xdr:colOff>
      <xdr:row>27</xdr:row>
      <xdr:rowOff>1933350</xdr:rowOff>
    </xdr:to>
    <xdr:pic>
      <xdr:nvPicPr>
        <xdr:cNvPr id="34" name="Immagine 33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23982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28</xdr:row>
      <xdr:rowOff>171450</xdr:rowOff>
    </xdr:from>
    <xdr:to>
      <xdr:col>0</xdr:col>
      <xdr:colOff>1885725</xdr:colOff>
      <xdr:row>28</xdr:row>
      <xdr:rowOff>1971450</xdr:rowOff>
    </xdr:to>
    <xdr:pic>
      <xdr:nvPicPr>
        <xdr:cNvPr id="35" name="Immagine 34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44652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104775</xdr:rowOff>
    </xdr:from>
    <xdr:to>
      <xdr:col>0</xdr:col>
      <xdr:colOff>1857150</xdr:colOff>
      <xdr:row>29</xdr:row>
      <xdr:rowOff>1904775</xdr:rowOff>
    </xdr:to>
    <xdr:pic>
      <xdr:nvPicPr>
        <xdr:cNvPr id="36" name="Immagine 35" descr="Wallets Marni Wome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4273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30</xdr:row>
      <xdr:rowOff>266701</xdr:rowOff>
    </xdr:from>
    <xdr:to>
      <xdr:col>0</xdr:col>
      <xdr:colOff>1916012</xdr:colOff>
      <xdr:row>30</xdr:row>
      <xdr:rowOff>1695225</xdr:rowOff>
    </xdr:to>
    <xdr:pic>
      <xdr:nvPicPr>
        <xdr:cNvPr id="42" name="Immagine 41" descr="Coin Purses Marni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3" t="29104"/>
        <a:stretch/>
      </xdr:blipFill>
      <xdr:spPr bwMode="auto">
        <a:xfrm>
          <a:off x="114300" y="76733401"/>
          <a:ext cx="1801712" cy="142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333375</xdr:rowOff>
    </xdr:from>
    <xdr:to>
      <xdr:col>0</xdr:col>
      <xdr:colOff>1930488</xdr:colOff>
      <xdr:row>31</xdr:row>
      <xdr:rowOff>1781175</xdr:rowOff>
    </xdr:to>
    <xdr:pic>
      <xdr:nvPicPr>
        <xdr:cNvPr id="45" name="Immagine 44" descr="Coin Purses Marni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6" t="31750"/>
        <a:stretch/>
      </xdr:blipFill>
      <xdr:spPr bwMode="auto">
        <a:xfrm>
          <a:off x="0" y="82886550"/>
          <a:ext cx="1930488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32</xdr:row>
      <xdr:rowOff>133350</xdr:rowOff>
    </xdr:from>
    <xdr:to>
      <xdr:col>0</xdr:col>
      <xdr:colOff>1847625</xdr:colOff>
      <xdr:row>32</xdr:row>
      <xdr:rowOff>1933350</xdr:rowOff>
    </xdr:to>
    <xdr:pic>
      <xdr:nvPicPr>
        <xdr:cNvPr id="46" name="Immagine 45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47153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33</xdr:row>
      <xdr:rowOff>133350</xdr:rowOff>
    </xdr:from>
    <xdr:to>
      <xdr:col>0</xdr:col>
      <xdr:colOff>1838100</xdr:colOff>
      <xdr:row>33</xdr:row>
      <xdr:rowOff>1933350</xdr:rowOff>
    </xdr:to>
    <xdr:pic>
      <xdr:nvPicPr>
        <xdr:cNvPr id="47" name="Immagine 46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7441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34</xdr:row>
      <xdr:rowOff>123825</xdr:rowOff>
    </xdr:from>
    <xdr:to>
      <xdr:col>0</xdr:col>
      <xdr:colOff>1847625</xdr:colOff>
      <xdr:row>34</xdr:row>
      <xdr:rowOff>1923825</xdr:rowOff>
    </xdr:to>
    <xdr:pic>
      <xdr:nvPicPr>
        <xdr:cNvPr id="48" name="Immagine 47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87634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35</xdr:row>
      <xdr:rowOff>142875</xdr:rowOff>
    </xdr:from>
    <xdr:to>
      <xdr:col>0</xdr:col>
      <xdr:colOff>1885725</xdr:colOff>
      <xdr:row>35</xdr:row>
      <xdr:rowOff>1942875</xdr:rowOff>
    </xdr:to>
    <xdr:pic>
      <xdr:nvPicPr>
        <xdr:cNvPr id="49" name="Immagine 48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08113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36</xdr:row>
      <xdr:rowOff>95250</xdr:rowOff>
    </xdr:from>
    <xdr:to>
      <xdr:col>0</xdr:col>
      <xdr:colOff>1847625</xdr:colOff>
      <xdr:row>36</xdr:row>
      <xdr:rowOff>1895250</xdr:rowOff>
    </xdr:to>
    <xdr:pic>
      <xdr:nvPicPr>
        <xdr:cNvPr id="50" name="Immagine 49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27925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37</xdr:row>
      <xdr:rowOff>133350</xdr:rowOff>
    </xdr:from>
    <xdr:to>
      <xdr:col>0</xdr:col>
      <xdr:colOff>1885725</xdr:colOff>
      <xdr:row>37</xdr:row>
      <xdr:rowOff>1933350</xdr:rowOff>
    </xdr:to>
    <xdr:pic>
      <xdr:nvPicPr>
        <xdr:cNvPr id="52" name="Immagine 51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6888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38</xdr:row>
      <xdr:rowOff>104775</xdr:rowOff>
    </xdr:from>
    <xdr:to>
      <xdr:col>0</xdr:col>
      <xdr:colOff>1847625</xdr:colOff>
      <xdr:row>38</xdr:row>
      <xdr:rowOff>1904775</xdr:rowOff>
    </xdr:to>
    <xdr:pic>
      <xdr:nvPicPr>
        <xdr:cNvPr id="53" name="Immagine 52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8885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95</xdr:row>
      <xdr:rowOff>76200</xdr:rowOff>
    </xdr:from>
    <xdr:to>
      <xdr:col>0</xdr:col>
      <xdr:colOff>1876200</xdr:colOff>
      <xdr:row>95</xdr:row>
      <xdr:rowOff>1876200</xdr:rowOff>
    </xdr:to>
    <xdr:pic>
      <xdr:nvPicPr>
        <xdr:cNvPr id="56" name="Immagine 55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91371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94</xdr:row>
      <xdr:rowOff>95250</xdr:rowOff>
    </xdr:from>
    <xdr:to>
      <xdr:col>0</xdr:col>
      <xdr:colOff>1857150</xdr:colOff>
      <xdr:row>94</xdr:row>
      <xdr:rowOff>1895250</xdr:rowOff>
    </xdr:to>
    <xdr:pic>
      <xdr:nvPicPr>
        <xdr:cNvPr id="58" name="Immagine 57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571273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93</xdr:row>
      <xdr:rowOff>114300</xdr:rowOff>
    </xdr:from>
    <xdr:to>
      <xdr:col>0</xdr:col>
      <xdr:colOff>1876200</xdr:colOff>
      <xdr:row>93</xdr:row>
      <xdr:rowOff>1914300</xdr:rowOff>
    </xdr:to>
    <xdr:pic>
      <xdr:nvPicPr>
        <xdr:cNvPr id="59" name="Immagine 58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51176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92</xdr:row>
      <xdr:rowOff>104775</xdr:rowOff>
    </xdr:from>
    <xdr:to>
      <xdr:col>0</xdr:col>
      <xdr:colOff>1838100</xdr:colOff>
      <xdr:row>92</xdr:row>
      <xdr:rowOff>1904775</xdr:rowOff>
    </xdr:to>
    <xdr:pic>
      <xdr:nvPicPr>
        <xdr:cNvPr id="61" name="Immagine 60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510504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91</xdr:row>
      <xdr:rowOff>171450</xdr:rowOff>
    </xdr:from>
    <xdr:to>
      <xdr:col>0</xdr:col>
      <xdr:colOff>1914300</xdr:colOff>
      <xdr:row>91</xdr:row>
      <xdr:rowOff>1971450</xdr:rowOff>
    </xdr:to>
    <xdr:pic>
      <xdr:nvPicPr>
        <xdr:cNvPr id="63" name="Immagine 62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70594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90</xdr:row>
      <xdr:rowOff>104775</xdr:rowOff>
    </xdr:from>
    <xdr:to>
      <xdr:col>0</xdr:col>
      <xdr:colOff>1857150</xdr:colOff>
      <xdr:row>90</xdr:row>
      <xdr:rowOff>1904775</xdr:rowOff>
    </xdr:to>
    <xdr:pic>
      <xdr:nvPicPr>
        <xdr:cNvPr id="65" name="Immagine 64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49639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89</xdr:row>
      <xdr:rowOff>161925</xdr:rowOff>
    </xdr:from>
    <xdr:to>
      <xdr:col>0</xdr:col>
      <xdr:colOff>1942875</xdr:colOff>
      <xdr:row>89</xdr:row>
      <xdr:rowOff>1961925</xdr:rowOff>
    </xdr:to>
    <xdr:pic>
      <xdr:nvPicPr>
        <xdr:cNvPr id="67" name="Immagine 66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409634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88</xdr:row>
      <xdr:rowOff>104775</xdr:rowOff>
    </xdr:from>
    <xdr:to>
      <xdr:col>0</xdr:col>
      <xdr:colOff>1895250</xdr:colOff>
      <xdr:row>88</xdr:row>
      <xdr:rowOff>1904775</xdr:rowOff>
    </xdr:to>
    <xdr:pic>
      <xdr:nvPicPr>
        <xdr:cNvPr id="69" name="Immagine 68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88774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39</xdr:row>
      <xdr:rowOff>85725</xdr:rowOff>
    </xdr:from>
    <xdr:to>
      <xdr:col>0</xdr:col>
      <xdr:colOff>1838100</xdr:colOff>
      <xdr:row>39</xdr:row>
      <xdr:rowOff>1885725</xdr:rowOff>
    </xdr:to>
    <xdr:pic>
      <xdr:nvPicPr>
        <xdr:cNvPr id="70" name="Immagine 69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96886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40</xdr:row>
      <xdr:rowOff>123825</xdr:rowOff>
    </xdr:from>
    <xdr:to>
      <xdr:col>0</xdr:col>
      <xdr:colOff>1809525</xdr:colOff>
      <xdr:row>40</xdr:row>
      <xdr:rowOff>1923825</xdr:rowOff>
    </xdr:to>
    <xdr:pic>
      <xdr:nvPicPr>
        <xdr:cNvPr id="71" name="Immagine 70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017555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41</xdr:row>
      <xdr:rowOff>85725</xdr:rowOff>
    </xdr:from>
    <xdr:to>
      <xdr:col>0</xdr:col>
      <xdr:colOff>1847625</xdr:colOff>
      <xdr:row>41</xdr:row>
      <xdr:rowOff>1885725</xdr:rowOff>
    </xdr:to>
    <xdr:pic>
      <xdr:nvPicPr>
        <xdr:cNvPr id="72" name="Immagine 71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3746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42</xdr:row>
      <xdr:rowOff>133350</xdr:rowOff>
    </xdr:from>
    <xdr:to>
      <xdr:col>0</xdr:col>
      <xdr:colOff>1857150</xdr:colOff>
      <xdr:row>42</xdr:row>
      <xdr:rowOff>1933350</xdr:rowOff>
    </xdr:to>
    <xdr:pic>
      <xdr:nvPicPr>
        <xdr:cNvPr id="73" name="Immagine 72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58227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43</xdr:row>
      <xdr:rowOff>76200</xdr:rowOff>
    </xdr:from>
    <xdr:to>
      <xdr:col>0</xdr:col>
      <xdr:colOff>1819050</xdr:colOff>
      <xdr:row>43</xdr:row>
      <xdr:rowOff>1876200</xdr:rowOff>
    </xdr:to>
    <xdr:pic>
      <xdr:nvPicPr>
        <xdr:cNvPr id="74" name="Immagine 73" descr="Clutches Marni Wo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58" t="-5821" r="1058" b="5821"/>
        <a:stretch/>
      </xdr:blipFill>
      <xdr:spPr bwMode="auto">
        <a:xfrm>
          <a:off x="19050" y="1077944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104775</xdr:rowOff>
    </xdr:from>
    <xdr:to>
      <xdr:col>0</xdr:col>
      <xdr:colOff>1857150</xdr:colOff>
      <xdr:row>44</xdr:row>
      <xdr:rowOff>1904775</xdr:rowOff>
    </xdr:to>
    <xdr:pic>
      <xdr:nvPicPr>
        <xdr:cNvPr id="75" name="Immagine 74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98518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45</xdr:row>
      <xdr:rowOff>57150</xdr:rowOff>
    </xdr:from>
    <xdr:to>
      <xdr:col>0</xdr:col>
      <xdr:colOff>1885725</xdr:colOff>
      <xdr:row>45</xdr:row>
      <xdr:rowOff>1857150</xdr:rowOff>
    </xdr:to>
    <xdr:pic>
      <xdr:nvPicPr>
        <xdr:cNvPr id="76" name="Immagine 75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18330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46</xdr:row>
      <xdr:rowOff>76200</xdr:rowOff>
    </xdr:from>
    <xdr:to>
      <xdr:col>0</xdr:col>
      <xdr:colOff>1933350</xdr:colOff>
      <xdr:row>46</xdr:row>
      <xdr:rowOff>1876200</xdr:rowOff>
    </xdr:to>
    <xdr:pic>
      <xdr:nvPicPr>
        <xdr:cNvPr id="77" name="Immagine 76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38809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47</xdr:row>
      <xdr:rowOff>104775</xdr:rowOff>
    </xdr:from>
    <xdr:to>
      <xdr:col>0</xdr:col>
      <xdr:colOff>1933350</xdr:colOff>
      <xdr:row>47</xdr:row>
      <xdr:rowOff>1904775</xdr:rowOff>
    </xdr:to>
    <xdr:pic>
      <xdr:nvPicPr>
        <xdr:cNvPr id="78" name="Immagine 77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5938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48</xdr:row>
      <xdr:rowOff>114300</xdr:rowOff>
    </xdr:from>
    <xdr:to>
      <xdr:col>0</xdr:col>
      <xdr:colOff>1866675</xdr:colOff>
      <xdr:row>48</xdr:row>
      <xdr:rowOff>1914300</xdr:rowOff>
    </xdr:to>
    <xdr:pic>
      <xdr:nvPicPr>
        <xdr:cNvPr id="79" name="Immagine 78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79766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49</xdr:row>
      <xdr:rowOff>95250</xdr:rowOff>
    </xdr:from>
    <xdr:to>
      <xdr:col>0</xdr:col>
      <xdr:colOff>1857150</xdr:colOff>
      <xdr:row>49</xdr:row>
      <xdr:rowOff>1895250</xdr:rowOff>
    </xdr:to>
    <xdr:pic>
      <xdr:nvPicPr>
        <xdr:cNvPr id="80" name="Immagine 79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99864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50</xdr:row>
      <xdr:rowOff>95250</xdr:rowOff>
    </xdr:from>
    <xdr:to>
      <xdr:col>0</xdr:col>
      <xdr:colOff>1857150</xdr:colOff>
      <xdr:row>50</xdr:row>
      <xdr:rowOff>1895250</xdr:rowOff>
    </xdr:to>
    <xdr:pic>
      <xdr:nvPicPr>
        <xdr:cNvPr id="81" name="Immagine 80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2015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51</xdr:row>
      <xdr:rowOff>133350</xdr:rowOff>
    </xdr:from>
    <xdr:to>
      <xdr:col>0</xdr:col>
      <xdr:colOff>1847625</xdr:colOff>
      <xdr:row>51</xdr:row>
      <xdr:rowOff>1933350</xdr:rowOff>
    </xdr:to>
    <xdr:pic>
      <xdr:nvPicPr>
        <xdr:cNvPr id="83" name="Immagine 82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111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52</xdr:row>
      <xdr:rowOff>76200</xdr:rowOff>
    </xdr:from>
    <xdr:to>
      <xdr:col>0</xdr:col>
      <xdr:colOff>1847625</xdr:colOff>
      <xdr:row>52</xdr:row>
      <xdr:rowOff>1876200</xdr:rowOff>
    </xdr:to>
    <xdr:pic>
      <xdr:nvPicPr>
        <xdr:cNvPr id="88" name="Immagine 87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41691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85725</xdr:rowOff>
    </xdr:from>
    <xdr:to>
      <xdr:col>0</xdr:col>
      <xdr:colOff>1914300</xdr:colOff>
      <xdr:row>53</xdr:row>
      <xdr:rowOff>1885725</xdr:rowOff>
    </xdr:to>
    <xdr:pic>
      <xdr:nvPicPr>
        <xdr:cNvPr id="89" name="Immagine 88" descr="Coin Purses Marni Women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62075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54</xdr:row>
      <xdr:rowOff>76200</xdr:rowOff>
    </xdr:from>
    <xdr:to>
      <xdr:col>0</xdr:col>
      <xdr:colOff>1838100</xdr:colOff>
      <xdr:row>54</xdr:row>
      <xdr:rowOff>1876200</xdr:rowOff>
    </xdr:to>
    <xdr:pic>
      <xdr:nvPicPr>
        <xdr:cNvPr id="90" name="Immagine 89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2268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55</xdr:row>
      <xdr:rowOff>114300</xdr:rowOff>
    </xdr:from>
    <xdr:to>
      <xdr:col>0</xdr:col>
      <xdr:colOff>1895250</xdr:colOff>
      <xdr:row>55</xdr:row>
      <xdr:rowOff>1914300</xdr:rowOff>
    </xdr:to>
    <xdr:pic>
      <xdr:nvPicPr>
        <xdr:cNvPr id="91" name="Immagine 90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02937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87</xdr:row>
      <xdr:rowOff>142875</xdr:rowOff>
    </xdr:from>
    <xdr:to>
      <xdr:col>0</xdr:col>
      <xdr:colOff>1847625</xdr:colOff>
      <xdr:row>87</xdr:row>
      <xdr:rowOff>1942875</xdr:rowOff>
    </xdr:to>
    <xdr:pic>
      <xdr:nvPicPr>
        <xdr:cNvPr id="92" name="Immagine 91" descr="Backpacks and bum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3648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86</xdr:row>
      <xdr:rowOff>133350</xdr:rowOff>
    </xdr:from>
    <xdr:to>
      <xdr:col>0</xdr:col>
      <xdr:colOff>1904775</xdr:colOff>
      <xdr:row>86</xdr:row>
      <xdr:rowOff>1933350</xdr:rowOff>
    </xdr:to>
    <xdr:pic>
      <xdr:nvPicPr>
        <xdr:cNvPr id="95" name="Immagine 94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7552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85</xdr:row>
      <xdr:rowOff>142875</xdr:rowOff>
    </xdr:from>
    <xdr:to>
      <xdr:col>0</xdr:col>
      <xdr:colOff>1942875</xdr:colOff>
      <xdr:row>85</xdr:row>
      <xdr:rowOff>1942875</xdr:rowOff>
    </xdr:to>
    <xdr:pic>
      <xdr:nvPicPr>
        <xdr:cNvPr id="96" name="Immagine 95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255329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84</xdr:row>
      <xdr:rowOff>95250</xdr:rowOff>
    </xdr:from>
    <xdr:to>
      <xdr:col>0</xdr:col>
      <xdr:colOff>1895250</xdr:colOff>
      <xdr:row>84</xdr:row>
      <xdr:rowOff>1895250</xdr:rowOff>
    </xdr:to>
    <xdr:pic>
      <xdr:nvPicPr>
        <xdr:cNvPr id="97" name="Immagine 96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34565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83</xdr:row>
      <xdr:rowOff>161925</xdr:rowOff>
    </xdr:from>
    <xdr:to>
      <xdr:col>0</xdr:col>
      <xdr:colOff>1876200</xdr:colOff>
      <xdr:row>83</xdr:row>
      <xdr:rowOff>1961925</xdr:rowOff>
    </xdr:to>
    <xdr:pic>
      <xdr:nvPicPr>
        <xdr:cNvPr id="99" name="Immagine 98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94655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82</xdr:row>
      <xdr:rowOff>133350</xdr:rowOff>
    </xdr:from>
    <xdr:to>
      <xdr:col>0</xdr:col>
      <xdr:colOff>1895250</xdr:colOff>
      <xdr:row>82</xdr:row>
      <xdr:rowOff>1933350</xdr:rowOff>
    </xdr:to>
    <xdr:pic>
      <xdr:nvPicPr>
        <xdr:cNvPr id="102" name="Immagine 101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5379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81</xdr:row>
      <xdr:rowOff>76200</xdr:rowOff>
    </xdr:from>
    <xdr:to>
      <xdr:col>0</xdr:col>
      <xdr:colOff>1838100</xdr:colOff>
      <xdr:row>81</xdr:row>
      <xdr:rowOff>1876200</xdr:rowOff>
    </xdr:to>
    <xdr:pic>
      <xdr:nvPicPr>
        <xdr:cNvPr id="103" name="Immagine 102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32933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80</xdr:row>
      <xdr:rowOff>104775</xdr:rowOff>
    </xdr:from>
    <xdr:to>
      <xdr:col>0</xdr:col>
      <xdr:colOff>1904775</xdr:colOff>
      <xdr:row>80</xdr:row>
      <xdr:rowOff>1904775</xdr:rowOff>
    </xdr:to>
    <xdr:pic>
      <xdr:nvPicPr>
        <xdr:cNvPr id="105" name="Immagine 104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9264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79</xdr:row>
      <xdr:rowOff>85725</xdr:rowOff>
    </xdr:from>
    <xdr:to>
      <xdr:col>0</xdr:col>
      <xdr:colOff>1904775</xdr:colOff>
      <xdr:row>79</xdr:row>
      <xdr:rowOff>1885725</xdr:rowOff>
    </xdr:to>
    <xdr:pic>
      <xdr:nvPicPr>
        <xdr:cNvPr id="108" name="Immagine 107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051875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78</xdr:row>
      <xdr:rowOff>95250</xdr:rowOff>
    </xdr:from>
    <xdr:to>
      <xdr:col>0</xdr:col>
      <xdr:colOff>1885725</xdr:colOff>
      <xdr:row>78</xdr:row>
      <xdr:rowOff>1895250</xdr:rowOff>
    </xdr:to>
    <xdr:pic>
      <xdr:nvPicPr>
        <xdr:cNvPr id="109" name="Immagine 108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31682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77</xdr:row>
      <xdr:rowOff>123825</xdr:rowOff>
    </xdr:from>
    <xdr:to>
      <xdr:col>0</xdr:col>
      <xdr:colOff>1914300</xdr:colOff>
      <xdr:row>77</xdr:row>
      <xdr:rowOff>1923825</xdr:rowOff>
    </xdr:to>
    <xdr:pic>
      <xdr:nvPicPr>
        <xdr:cNvPr id="110" name="Immagine 109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01168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76</xdr:row>
      <xdr:rowOff>123825</xdr:rowOff>
    </xdr:from>
    <xdr:to>
      <xdr:col>0</xdr:col>
      <xdr:colOff>1866675</xdr:colOff>
      <xdr:row>76</xdr:row>
      <xdr:rowOff>1923825</xdr:rowOff>
    </xdr:to>
    <xdr:pic>
      <xdr:nvPicPr>
        <xdr:cNvPr id="111" name="Immagine 110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91391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75</xdr:row>
      <xdr:rowOff>123825</xdr:rowOff>
    </xdr:from>
    <xdr:to>
      <xdr:col>0</xdr:col>
      <xdr:colOff>1923825</xdr:colOff>
      <xdr:row>75</xdr:row>
      <xdr:rowOff>1923825</xdr:rowOff>
    </xdr:to>
    <xdr:pic>
      <xdr:nvPicPr>
        <xdr:cNvPr id="114" name="Immagine 113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50815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74</xdr:row>
      <xdr:rowOff>104775</xdr:rowOff>
    </xdr:from>
    <xdr:to>
      <xdr:col>0</xdr:col>
      <xdr:colOff>1876200</xdr:colOff>
      <xdr:row>74</xdr:row>
      <xdr:rowOff>1904775</xdr:rowOff>
    </xdr:to>
    <xdr:pic>
      <xdr:nvPicPr>
        <xdr:cNvPr id="116" name="Immagine 115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10048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73</xdr:row>
      <xdr:rowOff>123825</xdr:rowOff>
    </xdr:from>
    <xdr:to>
      <xdr:col>0</xdr:col>
      <xdr:colOff>1904775</xdr:colOff>
      <xdr:row>73</xdr:row>
      <xdr:rowOff>1923825</xdr:rowOff>
    </xdr:to>
    <xdr:pic>
      <xdr:nvPicPr>
        <xdr:cNvPr id="117" name="Immagine 116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89950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72</xdr:row>
      <xdr:rowOff>123825</xdr:rowOff>
    </xdr:from>
    <xdr:to>
      <xdr:col>0</xdr:col>
      <xdr:colOff>1838100</xdr:colOff>
      <xdr:row>72</xdr:row>
      <xdr:rowOff>1923825</xdr:rowOff>
    </xdr:to>
    <xdr:pic>
      <xdr:nvPicPr>
        <xdr:cNvPr id="119" name="Immagine 118" descr="Hand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49374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71</xdr:row>
      <xdr:rowOff>76200</xdr:rowOff>
    </xdr:from>
    <xdr:to>
      <xdr:col>0</xdr:col>
      <xdr:colOff>1952400</xdr:colOff>
      <xdr:row>71</xdr:row>
      <xdr:rowOff>1876200</xdr:rowOff>
    </xdr:to>
    <xdr:pic>
      <xdr:nvPicPr>
        <xdr:cNvPr id="120" name="Immagine 119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28609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56</xdr:row>
      <xdr:rowOff>123825</xdr:rowOff>
    </xdr:from>
    <xdr:to>
      <xdr:col>0</xdr:col>
      <xdr:colOff>1866675</xdr:colOff>
      <xdr:row>56</xdr:row>
      <xdr:rowOff>1923825</xdr:rowOff>
    </xdr:to>
    <xdr:pic>
      <xdr:nvPicPr>
        <xdr:cNvPr id="122" name="Immagine 121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23320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85725</xdr:rowOff>
    </xdr:from>
    <xdr:to>
      <xdr:col>0</xdr:col>
      <xdr:colOff>1857150</xdr:colOff>
      <xdr:row>57</xdr:row>
      <xdr:rowOff>1885725</xdr:rowOff>
    </xdr:to>
    <xdr:pic>
      <xdr:nvPicPr>
        <xdr:cNvPr id="123" name="Immagine 122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43228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58</xdr:row>
      <xdr:rowOff>95250</xdr:rowOff>
    </xdr:from>
    <xdr:to>
      <xdr:col>0</xdr:col>
      <xdr:colOff>1885725</xdr:colOff>
      <xdr:row>58</xdr:row>
      <xdr:rowOff>1895250</xdr:rowOff>
    </xdr:to>
    <xdr:pic>
      <xdr:nvPicPr>
        <xdr:cNvPr id="124" name="Immagine 123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63611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59</xdr:row>
      <xdr:rowOff>114300</xdr:rowOff>
    </xdr:from>
    <xdr:to>
      <xdr:col>0</xdr:col>
      <xdr:colOff>1857150</xdr:colOff>
      <xdr:row>59</xdr:row>
      <xdr:rowOff>1914300</xdr:rowOff>
    </xdr:to>
    <xdr:pic>
      <xdr:nvPicPr>
        <xdr:cNvPr id="126" name="Immagine 125" descr="Crossbody Bag Marni Women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04378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60</xdr:row>
      <xdr:rowOff>76200</xdr:rowOff>
    </xdr:from>
    <xdr:to>
      <xdr:col>0</xdr:col>
      <xdr:colOff>1866675</xdr:colOff>
      <xdr:row>60</xdr:row>
      <xdr:rowOff>1876200</xdr:rowOff>
    </xdr:to>
    <xdr:pic>
      <xdr:nvPicPr>
        <xdr:cNvPr id="128" name="Immagine 127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44574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61</xdr:row>
      <xdr:rowOff>85725</xdr:rowOff>
    </xdr:from>
    <xdr:to>
      <xdr:col>0</xdr:col>
      <xdr:colOff>1895250</xdr:colOff>
      <xdr:row>61</xdr:row>
      <xdr:rowOff>1885725</xdr:rowOff>
    </xdr:to>
    <xdr:pic>
      <xdr:nvPicPr>
        <xdr:cNvPr id="129" name="Immagine 128" descr="Clutches Marni Women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4957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62</xdr:row>
      <xdr:rowOff>171450</xdr:rowOff>
    </xdr:from>
    <xdr:to>
      <xdr:col>0</xdr:col>
      <xdr:colOff>1904775</xdr:colOff>
      <xdr:row>62</xdr:row>
      <xdr:rowOff>1971450</xdr:rowOff>
    </xdr:to>
    <xdr:pic>
      <xdr:nvPicPr>
        <xdr:cNvPr id="130" name="Immagine 129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6103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63</xdr:row>
      <xdr:rowOff>142875</xdr:rowOff>
    </xdr:from>
    <xdr:to>
      <xdr:col>0</xdr:col>
      <xdr:colOff>1866675</xdr:colOff>
      <xdr:row>63</xdr:row>
      <xdr:rowOff>1942875</xdr:rowOff>
    </xdr:to>
    <xdr:pic>
      <xdr:nvPicPr>
        <xdr:cNvPr id="133" name="Immagine 132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6682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64</xdr:row>
      <xdr:rowOff>76200</xdr:rowOff>
    </xdr:from>
    <xdr:to>
      <xdr:col>0</xdr:col>
      <xdr:colOff>1933350</xdr:colOff>
      <xdr:row>64</xdr:row>
      <xdr:rowOff>1876200</xdr:rowOff>
    </xdr:to>
    <xdr:pic>
      <xdr:nvPicPr>
        <xdr:cNvPr id="134" name="Immagine 133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663035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65</xdr:row>
      <xdr:rowOff>114300</xdr:rowOff>
    </xdr:from>
    <xdr:to>
      <xdr:col>0</xdr:col>
      <xdr:colOff>1876200</xdr:colOff>
      <xdr:row>65</xdr:row>
      <xdr:rowOff>1914300</xdr:rowOff>
    </xdr:to>
    <xdr:pic>
      <xdr:nvPicPr>
        <xdr:cNvPr id="135" name="Immagine 134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86972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76200</xdr:rowOff>
    </xdr:from>
    <xdr:to>
      <xdr:col>0</xdr:col>
      <xdr:colOff>1923825</xdr:colOff>
      <xdr:row>66</xdr:row>
      <xdr:rowOff>1876200</xdr:rowOff>
    </xdr:to>
    <xdr:pic>
      <xdr:nvPicPr>
        <xdr:cNvPr id="136" name="Immagine 135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0688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67</xdr:row>
      <xdr:rowOff>57150</xdr:rowOff>
    </xdr:from>
    <xdr:to>
      <xdr:col>0</xdr:col>
      <xdr:colOff>1876200</xdr:colOff>
      <xdr:row>67</xdr:row>
      <xdr:rowOff>1857150</xdr:rowOff>
    </xdr:to>
    <xdr:pic>
      <xdr:nvPicPr>
        <xdr:cNvPr id="137" name="Immagine 136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269777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68</xdr:row>
      <xdr:rowOff>95250</xdr:rowOff>
    </xdr:from>
    <xdr:to>
      <xdr:col>0</xdr:col>
      <xdr:colOff>1914300</xdr:colOff>
      <xdr:row>68</xdr:row>
      <xdr:rowOff>1895250</xdr:rowOff>
    </xdr:to>
    <xdr:pic>
      <xdr:nvPicPr>
        <xdr:cNvPr id="138" name="Immagine 137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47647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69</xdr:row>
      <xdr:rowOff>85725</xdr:rowOff>
    </xdr:from>
    <xdr:to>
      <xdr:col>0</xdr:col>
      <xdr:colOff>1914300</xdr:colOff>
      <xdr:row>69</xdr:row>
      <xdr:rowOff>1885725</xdr:rowOff>
    </xdr:to>
    <xdr:pic>
      <xdr:nvPicPr>
        <xdr:cNvPr id="139" name="Immagine 138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76784000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70</xdr:row>
      <xdr:rowOff>123825</xdr:rowOff>
    </xdr:from>
    <xdr:to>
      <xdr:col>0</xdr:col>
      <xdr:colOff>1857150</xdr:colOff>
      <xdr:row>70</xdr:row>
      <xdr:rowOff>1923825</xdr:rowOff>
    </xdr:to>
    <xdr:pic>
      <xdr:nvPicPr>
        <xdr:cNvPr id="140" name="Immagine 139" descr="Shoulder bags Marni Women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78850925"/>
          <a:ext cx="1800000" cy="18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21" x14ac:dyDescent="0.35"/>
  <cols>
    <col min="1" max="1" width="30.5703125" style="1" customWidth="1"/>
    <col min="2" max="2" width="10.42578125" style="1" bestFit="1" customWidth="1"/>
    <col min="3" max="3" width="10.5703125" style="1" bestFit="1" customWidth="1"/>
    <col min="4" max="4" width="10.7109375" style="1" bestFit="1" customWidth="1"/>
    <col min="5" max="5" width="46" style="2" bestFit="1" customWidth="1"/>
    <col min="6" max="6" width="8.42578125" style="2" bestFit="1" customWidth="1"/>
    <col min="7" max="7" width="18.85546875" style="3" bestFit="1" customWidth="1"/>
    <col min="8" max="8" width="20.5703125" style="3" bestFit="1" customWidth="1"/>
    <col min="9" max="9" width="11.5703125" style="2" bestFit="1" customWidth="1"/>
    <col min="10" max="10" width="31.7109375" style="2" bestFit="1" customWidth="1"/>
    <col min="11" max="11" width="14.140625" style="2" bestFit="1" customWidth="1"/>
    <col min="12" max="12" width="19.42578125" style="2" bestFit="1" customWidth="1"/>
    <col min="13" max="16384" width="9.140625" style="1"/>
  </cols>
  <sheetData>
    <row r="1" spans="1:12" s="15" customFormat="1" x14ac:dyDescent="0.35">
      <c r="A1" s="16" t="s">
        <v>159</v>
      </c>
      <c r="B1" s="16" t="s">
        <v>160</v>
      </c>
      <c r="C1" s="16" t="s">
        <v>161</v>
      </c>
      <c r="D1" s="16" t="s">
        <v>162</v>
      </c>
      <c r="E1" s="13" t="s">
        <v>163</v>
      </c>
      <c r="F1" s="13" t="s">
        <v>180</v>
      </c>
      <c r="G1" s="17" t="s">
        <v>164</v>
      </c>
      <c r="H1" s="17" t="s">
        <v>165</v>
      </c>
      <c r="I1" s="13" t="s">
        <v>166</v>
      </c>
      <c r="J1" s="13" t="s">
        <v>167</v>
      </c>
      <c r="K1" s="13" t="s">
        <v>168</v>
      </c>
      <c r="L1" s="13" t="s">
        <v>169</v>
      </c>
    </row>
    <row r="2" spans="1:12" s="8" customFormat="1" ht="159.94999999999999" customHeight="1" x14ac:dyDescent="0.35">
      <c r="A2" s="4"/>
      <c r="B2" s="5" t="s">
        <v>0</v>
      </c>
      <c r="C2" s="5" t="s">
        <v>88</v>
      </c>
      <c r="D2" s="5">
        <v>244699</v>
      </c>
      <c r="E2" s="6" t="s">
        <v>90</v>
      </c>
      <c r="F2" s="6">
        <v>11</v>
      </c>
      <c r="G2" s="7">
        <v>750</v>
      </c>
      <c r="H2" s="7">
        <f>F2*G2</f>
        <v>8250</v>
      </c>
      <c r="I2" s="6" t="s">
        <v>140</v>
      </c>
      <c r="J2" s="6" t="s">
        <v>170</v>
      </c>
      <c r="K2" s="6" t="s">
        <v>141</v>
      </c>
      <c r="L2" s="6" t="s">
        <v>152</v>
      </c>
    </row>
    <row r="3" spans="1:12" s="8" customFormat="1" ht="159.94999999999999" customHeight="1" x14ac:dyDescent="0.35">
      <c r="A3" s="4"/>
      <c r="B3" s="5" t="s">
        <v>0</v>
      </c>
      <c r="C3" s="5" t="s">
        <v>88</v>
      </c>
      <c r="D3" s="5">
        <v>244698</v>
      </c>
      <c r="E3" s="6" t="s">
        <v>89</v>
      </c>
      <c r="F3" s="6">
        <v>9</v>
      </c>
      <c r="G3" s="7">
        <v>750</v>
      </c>
      <c r="H3" s="7">
        <f t="shared" ref="H3:H52" si="0">F3*G3</f>
        <v>6750</v>
      </c>
      <c r="I3" s="6" t="s">
        <v>140</v>
      </c>
      <c r="J3" s="6" t="s">
        <v>170</v>
      </c>
      <c r="K3" s="6" t="s">
        <v>141</v>
      </c>
      <c r="L3" s="6" t="s">
        <v>152</v>
      </c>
    </row>
    <row r="4" spans="1:12" s="8" customFormat="1" ht="159.94999999999999" customHeight="1" x14ac:dyDescent="0.35">
      <c r="A4" s="4"/>
      <c r="B4" s="5" t="s">
        <v>0</v>
      </c>
      <c r="C4" s="5" t="s">
        <v>72</v>
      </c>
      <c r="D4" s="5">
        <v>244678</v>
      </c>
      <c r="E4" s="6" t="s">
        <v>73</v>
      </c>
      <c r="F4" s="6">
        <v>1</v>
      </c>
      <c r="G4" s="7">
        <v>861</v>
      </c>
      <c r="H4" s="7">
        <f t="shared" si="0"/>
        <v>861</v>
      </c>
      <c r="I4" s="6" t="s">
        <v>140</v>
      </c>
      <c r="J4" s="6" t="s">
        <v>172</v>
      </c>
      <c r="K4" s="6" t="s">
        <v>143</v>
      </c>
      <c r="L4" s="6" t="s">
        <v>153</v>
      </c>
    </row>
    <row r="5" spans="1:12" s="8" customFormat="1" ht="159.94999999999999" customHeight="1" x14ac:dyDescent="0.35">
      <c r="A5" s="4"/>
      <c r="B5" s="5" t="s">
        <v>0</v>
      </c>
      <c r="C5" s="5" t="s">
        <v>9</v>
      </c>
      <c r="D5" s="5">
        <v>244615</v>
      </c>
      <c r="E5" s="6" t="s">
        <v>10</v>
      </c>
      <c r="F5" s="6">
        <v>19</v>
      </c>
      <c r="G5" s="7">
        <v>1255</v>
      </c>
      <c r="H5" s="7">
        <f t="shared" si="0"/>
        <v>23845</v>
      </c>
      <c r="I5" s="6" t="s">
        <v>140</v>
      </c>
      <c r="J5" s="6" t="s">
        <v>173</v>
      </c>
      <c r="K5" s="6" t="s">
        <v>1</v>
      </c>
      <c r="L5" s="6" t="s">
        <v>152</v>
      </c>
    </row>
    <row r="6" spans="1:12" s="8" customFormat="1" ht="159.94999999999999" customHeight="1" x14ac:dyDescent="0.35">
      <c r="A6" s="4"/>
      <c r="B6" s="5" t="s">
        <v>0</v>
      </c>
      <c r="C6" s="5" t="s">
        <v>9</v>
      </c>
      <c r="D6" s="5">
        <v>244683</v>
      </c>
      <c r="E6" s="6" t="s">
        <v>76</v>
      </c>
      <c r="F6" s="6">
        <v>27</v>
      </c>
      <c r="G6" s="7">
        <v>1255</v>
      </c>
      <c r="H6" s="7">
        <f t="shared" si="0"/>
        <v>33885</v>
      </c>
      <c r="I6" s="6" t="s">
        <v>140</v>
      </c>
      <c r="J6" s="6" t="s">
        <v>173</v>
      </c>
      <c r="K6" s="6" t="s">
        <v>144</v>
      </c>
      <c r="L6" s="6" t="s">
        <v>152</v>
      </c>
    </row>
    <row r="7" spans="1:12" s="8" customFormat="1" ht="159.94999999999999" customHeight="1" x14ac:dyDescent="0.35">
      <c r="A7" s="4"/>
      <c r="B7" s="5" t="s">
        <v>0</v>
      </c>
      <c r="C7" s="5" t="s">
        <v>77</v>
      </c>
      <c r="D7" s="5">
        <v>244689</v>
      </c>
      <c r="E7" s="6" t="s">
        <v>78</v>
      </c>
      <c r="F7" s="6">
        <v>5</v>
      </c>
      <c r="G7" s="7">
        <v>1255</v>
      </c>
      <c r="H7" s="7">
        <f t="shared" si="0"/>
        <v>6275</v>
      </c>
      <c r="I7" s="6" t="s">
        <v>140</v>
      </c>
      <c r="J7" s="6" t="s">
        <v>174</v>
      </c>
      <c r="K7" s="6" t="s">
        <v>144</v>
      </c>
      <c r="L7" s="6" t="s">
        <v>152</v>
      </c>
    </row>
    <row r="8" spans="1:12" s="8" customFormat="1" ht="159.94999999999999" customHeight="1" x14ac:dyDescent="0.35">
      <c r="A8" s="4"/>
      <c r="B8" s="5" t="s">
        <v>0</v>
      </c>
      <c r="C8" s="5" t="s">
        <v>131</v>
      </c>
      <c r="D8" s="5">
        <v>244743</v>
      </c>
      <c r="E8" s="6" t="s">
        <v>133</v>
      </c>
      <c r="F8" s="6">
        <v>4</v>
      </c>
      <c r="G8" s="7">
        <v>286</v>
      </c>
      <c r="H8" s="7">
        <f t="shared" si="0"/>
        <v>1144</v>
      </c>
      <c r="I8" s="6" t="s">
        <v>140</v>
      </c>
      <c r="J8" s="6" t="s">
        <v>175</v>
      </c>
      <c r="K8" s="6" t="s">
        <v>142</v>
      </c>
      <c r="L8" s="6" t="s">
        <v>152</v>
      </c>
    </row>
    <row r="9" spans="1:12" s="8" customFormat="1" ht="159.94999999999999" customHeight="1" x14ac:dyDescent="0.35">
      <c r="A9" s="4"/>
      <c r="B9" s="5" t="s">
        <v>0</v>
      </c>
      <c r="C9" s="5" t="s">
        <v>131</v>
      </c>
      <c r="D9" s="5">
        <v>244747</v>
      </c>
      <c r="E9" s="6" t="s">
        <v>137</v>
      </c>
      <c r="F9" s="6">
        <v>1</v>
      </c>
      <c r="G9" s="7">
        <v>286</v>
      </c>
      <c r="H9" s="7">
        <f t="shared" si="0"/>
        <v>286</v>
      </c>
      <c r="I9" s="6" t="s">
        <v>140</v>
      </c>
      <c r="J9" s="6" t="s">
        <v>175</v>
      </c>
      <c r="K9" s="6" t="s">
        <v>145</v>
      </c>
      <c r="L9" s="6" t="s">
        <v>152</v>
      </c>
    </row>
    <row r="10" spans="1:12" s="8" customFormat="1" ht="159.94999999999999" customHeight="1" x14ac:dyDescent="0.35">
      <c r="A10" s="4"/>
      <c r="B10" s="5" t="s">
        <v>0</v>
      </c>
      <c r="C10" s="5" t="s">
        <v>131</v>
      </c>
      <c r="D10" s="5">
        <v>244744</v>
      </c>
      <c r="E10" s="6" t="s">
        <v>134</v>
      </c>
      <c r="F10" s="6">
        <v>17</v>
      </c>
      <c r="G10" s="7">
        <v>286</v>
      </c>
      <c r="H10" s="7">
        <f t="shared" si="0"/>
        <v>4862</v>
      </c>
      <c r="I10" s="6" t="s">
        <v>140</v>
      </c>
      <c r="J10" s="6" t="s">
        <v>175</v>
      </c>
      <c r="K10" s="6" t="s">
        <v>146</v>
      </c>
      <c r="L10" s="6" t="s">
        <v>152</v>
      </c>
    </row>
    <row r="11" spans="1:12" s="8" customFormat="1" ht="159.94999999999999" customHeight="1" x14ac:dyDescent="0.35">
      <c r="A11" s="4"/>
      <c r="B11" s="5" t="s">
        <v>0</v>
      </c>
      <c r="C11" s="5" t="s">
        <v>131</v>
      </c>
      <c r="D11" s="5">
        <v>244742</v>
      </c>
      <c r="E11" s="6" t="s">
        <v>132</v>
      </c>
      <c r="F11" s="6">
        <v>14</v>
      </c>
      <c r="G11" s="7">
        <v>286</v>
      </c>
      <c r="H11" s="7">
        <f t="shared" si="0"/>
        <v>4004</v>
      </c>
      <c r="I11" s="6" t="s">
        <v>140</v>
      </c>
      <c r="J11" s="6" t="s">
        <v>175</v>
      </c>
      <c r="K11" s="6" t="s">
        <v>143</v>
      </c>
      <c r="L11" s="6" t="s">
        <v>152</v>
      </c>
    </row>
    <row r="12" spans="1:12" s="8" customFormat="1" ht="159.94999999999999" customHeight="1" x14ac:dyDescent="0.35">
      <c r="A12" s="4"/>
      <c r="B12" s="5" t="s">
        <v>0</v>
      </c>
      <c r="C12" s="5" t="s">
        <v>131</v>
      </c>
      <c r="D12" s="5">
        <v>244746</v>
      </c>
      <c r="E12" s="6" t="s">
        <v>136</v>
      </c>
      <c r="F12" s="6">
        <v>16</v>
      </c>
      <c r="G12" s="7">
        <v>286</v>
      </c>
      <c r="H12" s="7">
        <f t="shared" si="0"/>
        <v>4576</v>
      </c>
      <c r="I12" s="6" t="s">
        <v>140</v>
      </c>
      <c r="J12" s="6" t="s">
        <v>175</v>
      </c>
      <c r="K12" s="6" t="s">
        <v>144</v>
      </c>
      <c r="L12" s="6" t="s">
        <v>152</v>
      </c>
    </row>
    <row r="13" spans="1:12" s="8" customFormat="1" ht="159.94999999999999" customHeight="1" x14ac:dyDescent="0.35">
      <c r="A13" s="4"/>
      <c r="B13" s="5" t="s">
        <v>0</v>
      </c>
      <c r="C13" s="5" t="s">
        <v>131</v>
      </c>
      <c r="D13" s="5">
        <v>244745</v>
      </c>
      <c r="E13" s="6" t="s">
        <v>135</v>
      </c>
      <c r="F13" s="6">
        <v>1</v>
      </c>
      <c r="G13" s="7">
        <v>286</v>
      </c>
      <c r="H13" s="7">
        <f t="shared" si="0"/>
        <v>286</v>
      </c>
      <c r="I13" s="6" t="s">
        <v>140</v>
      </c>
      <c r="J13" s="6" t="s">
        <v>175</v>
      </c>
      <c r="K13" s="6" t="s">
        <v>147</v>
      </c>
      <c r="L13" s="6" t="s">
        <v>152</v>
      </c>
    </row>
    <row r="14" spans="1:12" s="8" customFormat="1" ht="159.94999999999999" customHeight="1" x14ac:dyDescent="0.35">
      <c r="A14" s="4"/>
      <c r="B14" s="5" t="s">
        <v>0</v>
      </c>
      <c r="C14" s="5" t="s">
        <v>109</v>
      </c>
      <c r="D14" s="5">
        <v>244722</v>
      </c>
      <c r="E14" s="6" t="s">
        <v>111</v>
      </c>
      <c r="F14" s="6">
        <v>24</v>
      </c>
      <c r="G14" s="7">
        <v>336</v>
      </c>
      <c r="H14" s="7">
        <f t="shared" si="0"/>
        <v>8064</v>
      </c>
      <c r="I14" s="6" t="s">
        <v>140</v>
      </c>
      <c r="J14" s="6" t="s">
        <v>176</v>
      </c>
      <c r="K14" s="6" t="s">
        <v>146</v>
      </c>
      <c r="L14" s="6" t="s">
        <v>152</v>
      </c>
    </row>
    <row r="15" spans="1:12" s="8" customFormat="1" ht="159.94999999999999" customHeight="1" x14ac:dyDescent="0.35">
      <c r="A15" s="4"/>
      <c r="B15" s="5" t="s">
        <v>0</v>
      </c>
      <c r="C15" s="5" t="s">
        <v>109</v>
      </c>
      <c r="D15" s="5">
        <v>244724</v>
      </c>
      <c r="E15" s="6" t="s">
        <v>113</v>
      </c>
      <c r="F15" s="6">
        <v>17</v>
      </c>
      <c r="G15" s="7">
        <v>336</v>
      </c>
      <c r="H15" s="7">
        <f t="shared" si="0"/>
        <v>5712</v>
      </c>
      <c r="I15" s="6" t="s">
        <v>140</v>
      </c>
      <c r="J15" s="6" t="s">
        <v>176</v>
      </c>
      <c r="K15" s="6" t="s">
        <v>145</v>
      </c>
      <c r="L15" s="6" t="s">
        <v>152</v>
      </c>
    </row>
    <row r="16" spans="1:12" s="8" customFormat="1" ht="159.94999999999999" customHeight="1" x14ac:dyDescent="0.35">
      <c r="A16" s="4"/>
      <c r="B16" s="5" t="s">
        <v>0</v>
      </c>
      <c r="C16" s="5" t="s">
        <v>109</v>
      </c>
      <c r="D16" s="5">
        <v>244723</v>
      </c>
      <c r="E16" s="6" t="s">
        <v>112</v>
      </c>
      <c r="F16" s="6">
        <v>29</v>
      </c>
      <c r="G16" s="7">
        <v>336</v>
      </c>
      <c r="H16" s="7">
        <f t="shared" si="0"/>
        <v>9744</v>
      </c>
      <c r="I16" s="6" t="s">
        <v>140</v>
      </c>
      <c r="J16" s="6" t="s">
        <v>176</v>
      </c>
      <c r="K16" s="6" t="s">
        <v>146</v>
      </c>
      <c r="L16" s="6" t="s">
        <v>152</v>
      </c>
    </row>
    <row r="17" spans="1:12" s="8" customFormat="1" ht="159.94999999999999" customHeight="1" x14ac:dyDescent="0.35">
      <c r="A17" s="4"/>
      <c r="B17" s="5" t="s">
        <v>0</v>
      </c>
      <c r="C17" s="5" t="s">
        <v>109</v>
      </c>
      <c r="D17" s="5">
        <v>244721</v>
      </c>
      <c r="E17" s="6" t="s">
        <v>110</v>
      </c>
      <c r="F17" s="6">
        <v>14</v>
      </c>
      <c r="G17" s="7">
        <v>336</v>
      </c>
      <c r="H17" s="7">
        <f t="shared" si="0"/>
        <v>4704</v>
      </c>
      <c r="I17" s="6" t="s">
        <v>140</v>
      </c>
      <c r="J17" s="6" t="s">
        <v>176</v>
      </c>
      <c r="K17" s="6" t="s">
        <v>143</v>
      </c>
      <c r="L17" s="6" t="s">
        <v>152</v>
      </c>
    </row>
    <row r="18" spans="1:12" s="8" customFormat="1" ht="159.94999999999999" customHeight="1" x14ac:dyDescent="0.35">
      <c r="A18" s="4"/>
      <c r="B18" s="5" t="s">
        <v>0</v>
      </c>
      <c r="C18" s="5" t="s">
        <v>109</v>
      </c>
      <c r="D18" s="5">
        <v>244725</v>
      </c>
      <c r="E18" s="6" t="s">
        <v>114</v>
      </c>
      <c r="F18" s="6">
        <v>19</v>
      </c>
      <c r="G18" s="7">
        <v>336</v>
      </c>
      <c r="H18" s="7">
        <f t="shared" si="0"/>
        <v>6384</v>
      </c>
      <c r="I18" s="6" t="s">
        <v>140</v>
      </c>
      <c r="J18" s="6" t="s">
        <v>176</v>
      </c>
      <c r="K18" s="6" t="s">
        <v>144</v>
      </c>
      <c r="L18" s="6" t="s">
        <v>152</v>
      </c>
    </row>
    <row r="19" spans="1:12" s="8" customFormat="1" ht="159.94999999999999" customHeight="1" x14ac:dyDescent="0.35">
      <c r="A19" s="4"/>
      <c r="B19" s="5" t="s">
        <v>0</v>
      </c>
      <c r="C19" s="5" t="s">
        <v>109</v>
      </c>
      <c r="D19" s="5">
        <v>244726</v>
      </c>
      <c r="E19" s="6" t="s">
        <v>115</v>
      </c>
      <c r="F19" s="6">
        <v>28</v>
      </c>
      <c r="G19" s="7">
        <v>336</v>
      </c>
      <c r="H19" s="7">
        <f t="shared" si="0"/>
        <v>9408</v>
      </c>
      <c r="I19" s="6" t="s">
        <v>140</v>
      </c>
      <c r="J19" s="6" t="s">
        <v>176</v>
      </c>
      <c r="K19" s="6" t="s">
        <v>147</v>
      </c>
      <c r="L19" s="6" t="s">
        <v>152</v>
      </c>
    </row>
    <row r="20" spans="1:12" s="8" customFormat="1" ht="159.94999999999999" customHeight="1" x14ac:dyDescent="0.35">
      <c r="A20" s="4"/>
      <c r="B20" s="5" t="s">
        <v>0</v>
      </c>
      <c r="C20" s="5" t="s">
        <v>128</v>
      </c>
      <c r="D20" s="5">
        <v>244740</v>
      </c>
      <c r="E20" s="6" t="s">
        <v>129</v>
      </c>
      <c r="F20" s="6">
        <v>18</v>
      </c>
      <c r="G20" s="7">
        <v>336</v>
      </c>
      <c r="H20" s="7">
        <f t="shared" si="0"/>
        <v>6048</v>
      </c>
      <c r="I20" s="6" t="s">
        <v>140</v>
      </c>
      <c r="J20" s="6" t="s">
        <v>176</v>
      </c>
      <c r="K20" s="6" t="s">
        <v>142</v>
      </c>
      <c r="L20" s="6" t="s">
        <v>152</v>
      </c>
    </row>
    <row r="21" spans="1:12" s="8" customFormat="1" ht="159.94999999999999" customHeight="1" x14ac:dyDescent="0.35">
      <c r="A21" s="4"/>
      <c r="B21" s="5" t="s">
        <v>0</v>
      </c>
      <c r="C21" s="5" t="s">
        <v>128</v>
      </c>
      <c r="D21" s="5">
        <v>244741</v>
      </c>
      <c r="E21" s="6" t="s">
        <v>130</v>
      </c>
      <c r="F21" s="6">
        <v>13</v>
      </c>
      <c r="G21" s="7">
        <v>336</v>
      </c>
      <c r="H21" s="7">
        <f t="shared" si="0"/>
        <v>4368</v>
      </c>
      <c r="I21" s="6" t="s">
        <v>140</v>
      </c>
      <c r="J21" s="6" t="s">
        <v>176</v>
      </c>
      <c r="K21" s="6" t="s">
        <v>146</v>
      </c>
      <c r="L21" s="6" t="s">
        <v>152</v>
      </c>
    </row>
    <row r="22" spans="1:12" s="8" customFormat="1" ht="159.94999999999999" customHeight="1" x14ac:dyDescent="0.35">
      <c r="A22" s="4"/>
      <c r="B22" s="5" t="s">
        <v>0</v>
      </c>
      <c r="C22" s="5" t="s">
        <v>118</v>
      </c>
      <c r="D22" s="5">
        <v>244730</v>
      </c>
      <c r="E22" s="6" t="s">
        <v>119</v>
      </c>
      <c r="F22" s="6">
        <v>10</v>
      </c>
      <c r="G22" s="7">
        <v>195</v>
      </c>
      <c r="H22" s="7">
        <f t="shared" si="0"/>
        <v>1950</v>
      </c>
      <c r="I22" s="6" t="s">
        <v>140</v>
      </c>
      <c r="J22" s="6" t="s">
        <v>171</v>
      </c>
      <c r="K22" s="6" t="s">
        <v>148</v>
      </c>
      <c r="L22" s="6" t="s">
        <v>152</v>
      </c>
    </row>
    <row r="23" spans="1:12" s="8" customFormat="1" ht="159.94999999999999" customHeight="1" x14ac:dyDescent="0.35">
      <c r="A23" s="4"/>
      <c r="B23" s="5" t="s">
        <v>0</v>
      </c>
      <c r="C23" s="5" t="s">
        <v>91</v>
      </c>
      <c r="D23" s="5">
        <v>244701</v>
      </c>
      <c r="E23" s="6" t="s">
        <v>93</v>
      </c>
      <c r="F23" s="6">
        <v>17</v>
      </c>
      <c r="G23" s="7">
        <v>405</v>
      </c>
      <c r="H23" s="7">
        <f t="shared" si="0"/>
        <v>6885</v>
      </c>
      <c r="I23" s="6" t="s">
        <v>140</v>
      </c>
      <c r="J23" s="6" t="s">
        <v>177</v>
      </c>
      <c r="K23" s="6" t="s">
        <v>146</v>
      </c>
      <c r="L23" s="6" t="s">
        <v>152</v>
      </c>
    </row>
    <row r="24" spans="1:12" s="8" customFormat="1" ht="159.94999999999999" customHeight="1" x14ac:dyDescent="0.35">
      <c r="A24" s="4"/>
      <c r="B24" s="5" t="s">
        <v>0</v>
      </c>
      <c r="C24" s="5" t="s">
        <v>91</v>
      </c>
      <c r="D24" s="5">
        <v>244700</v>
      </c>
      <c r="E24" s="6" t="s">
        <v>92</v>
      </c>
      <c r="F24" s="6">
        <v>18</v>
      </c>
      <c r="G24" s="7">
        <v>405</v>
      </c>
      <c r="H24" s="7">
        <f t="shared" si="0"/>
        <v>7290</v>
      </c>
      <c r="I24" s="6" t="s">
        <v>140</v>
      </c>
      <c r="J24" s="6" t="s">
        <v>177</v>
      </c>
      <c r="K24" s="6" t="s">
        <v>144</v>
      </c>
      <c r="L24" s="6" t="s">
        <v>152</v>
      </c>
    </row>
    <row r="25" spans="1:12" s="8" customFormat="1" ht="159.94999999999999" customHeight="1" x14ac:dyDescent="0.35">
      <c r="A25" s="4"/>
      <c r="B25" s="5" t="s">
        <v>0</v>
      </c>
      <c r="C25" s="5" t="s">
        <v>101</v>
      </c>
      <c r="D25" s="5">
        <v>244711</v>
      </c>
      <c r="E25" s="6" t="s">
        <v>102</v>
      </c>
      <c r="F25" s="6">
        <v>15</v>
      </c>
      <c r="G25" s="7">
        <v>405</v>
      </c>
      <c r="H25" s="7">
        <f t="shared" si="0"/>
        <v>6075</v>
      </c>
      <c r="I25" s="6" t="s">
        <v>140</v>
      </c>
      <c r="J25" s="6" t="s">
        <v>177</v>
      </c>
      <c r="K25" s="6" t="s">
        <v>149</v>
      </c>
      <c r="L25" s="6" t="s">
        <v>152</v>
      </c>
    </row>
    <row r="26" spans="1:12" s="8" customFormat="1" ht="159.94999999999999" customHeight="1" x14ac:dyDescent="0.35">
      <c r="A26" s="4"/>
      <c r="B26" s="5" t="s">
        <v>0</v>
      </c>
      <c r="C26" s="5" t="s">
        <v>35</v>
      </c>
      <c r="D26" s="5">
        <v>244640</v>
      </c>
      <c r="E26" s="6" t="s">
        <v>37</v>
      </c>
      <c r="F26" s="6">
        <v>48</v>
      </c>
      <c r="G26" s="7">
        <v>450</v>
      </c>
      <c r="H26" s="7">
        <f t="shared" si="0"/>
        <v>21600</v>
      </c>
      <c r="I26" s="6" t="s">
        <v>140</v>
      </c>
      <c r="J26" s="6" t="s">
        <v>177</v>
      </c>
      <c r="K26" s="6" t="s">
        <v>144</v>
      </c>
      <c r="L26" s="6" t="s">
        <v>152</v>
      </c>
    </row>
    <row r="27" spans="1:12" s="8" customFormat="1" ht="159.94999999999999" customHeight="1" x14ac:dyDescent="0.35">
      <c r="A27" s="4"/>
      <c r="B27" s="5" t="s">
        <v>0</v>
      </c>
      <c r="C27" s="5" t="s">
        <v>35</v>
      </c>
      <c r="D27" s="5">
        <v>244639</v>
      </c>
      <c r="E27" s="6" t="s">
        <v>36</v>
      </c>
      <c r="F27" s="6">
        <v>36</v>
      </c>
      <c r="G27" s="7">
        <v>450</v>
      </c>
      <c r="H27" s="7">
        <f t="shared" si="0"/>
        <v>16200</v>
      </c>
      <c r="I27" s="6" t="s">
        <v>140</v>
      </c>
      <c r="J27" s="6" t="s">
        <v>177</v>
      </c>
      <c r="K27" s="6" t="s">
        <v>144</v>
      </c>
      <c r="L27" s="6" t="s">
        <v>152</v>
      </c>
    </row>
    <row r="28" spans="1:12" s="8" customFormat="1" ht="159.94999999999999" customHeight="1" x14ac:dyDescent="0.35">
      <c r="A28" s="4"/>
      <c r="B28" s="5" t="s">
        <v>0</v>
      </c>
      <c r="C28" s="5" t="s">
        <v>64</v>
      </c>
      <c r="D28" s="5">
        <v>244672</v>
      </c>
      <c r="E28" s="6" t="s">
        <v>65</v>
      </c>
      <c r="F28" s="6">
        <v>24</v>
      </c>
      <c r="G28" s="7">
        <v>450</v>
      </c>
      <c r="H28" s="7">
        <f t="shared" si="0"/>
        <v>10800</v>
      </c>
      <c r="I28" s="6" t="s">
        <v>140</v>
      </c>
      <c r="J28" s="6" t="s">
        <v>177</v>
      </c>
      <c r="K28" s="6" t="s">
        <v>142</v>
      </c>
      <c r="L28" s="6" t="s">
        <v>152</v>
      </c>
    </row>
    <row r="29" spans="1:12" s="8" customFormat="1" ht="159.94999999999999" customHeight="1" x14ac:dyDescent="0.35">
      <c r="A29" s="4"/>
      <c r="B29" s="5" t="s">
        <v>0</v>
      </c>
      <c r="C29" s="5" t="s">
        <v>64</v>
      </c>
      <c r="D29" s="5">
        <v>244673</v>
      </c>
      <c r="E29" s="6" t="s">
        <v>66</v>
      </c>
      <c r="F29" s="6">
        <v>36</v>
      </c>
      <c r="G29" s="7">
        <v>450</v>
      </c>
      <c r="H29" s="7">
        <f t="shared" si="0"/>
        <v>16200</v>
      </c>
      <c r="I29" s="6" t="s">
        <v>140</v>
      </c>
      <c r="J29" s="6" t="s">
        <v>177</v>
      </c>
      <c r="K29" s="6" t="s">
        <v>141</v>
      </c>
      <c r="L29" s="6" t="s">
        <v>152</v>
      </c>
    </row>
    <row r="30" spans="1:12" s="8" customFormat="1" ht="159.94999999999999" customHeight="1" x14ac:dyDescent="0.35">
      <c r="A30" s="4"/>
      <c r="B30" s="5" t="s">
        <v>0</v>
      </c>
      <c r="C30" s="5" t="s">
        <v>116</v>
      </c>
      <c r="D30" s="5">
        <v>244729</v>
      </c>
      <c r="E30" s="6" t="s">
        <v>117</v>
      </c>
      <c r="F30" s="6">
        <v>15</v>
      </c>
      <c r="G30" s="7">
        <v>450</v>
      </c>
      <c r="H30" s="7">
        <f t="shared" si="0"/>
        <v>6750</v>
      </c>
      <c r="I30" s="6" t="s">
        <v>140</v>
      </c>
      <c r="J30" s="6" t="s">
        <v>178</v>
      </c>
      <c r="K30" s="6" t="s">
        <v>146</v>
      </c>
      <c r="L30" s="6" t="s">
        <v>152</v>
      </c>
    </row>
    <row r="31" spans="1:12" s="8" customFormat="1" ht="159.94999999999999" customHeight="1" x14ac:dyDescent="0.35">
      <c r="A31" s="4"/>
      <c r="B31" s="5" t="s">
        <v>0</v>
      </c>
      <c r="C31" s="5" t="s">
        <v>126</v>
      </c>
      <c r="D31" s="5">
        <v>244739</v>
      </c>
      <c r="E31" s="6" t="s">
        <v>127</v>
      </c>
      <c r="F31" s="6">
        <v>3</v>
      </c>
      <c r="G31" s="7">
        <v>450</v>
      </c>
      <c r="H31" s="7">
        <f t="shared" si="0"/>
        <v>1350</v>
      </c>
      <c r="I31" s="6" t="s">
        <v>140</v>
      </c>
      <c r="J31" s="6" t="s">
        <v>176</v>
      </c>
      <c r="K31" s="6" t="s">
        <v>149</v>
      </c>
      <c r="L31" s="6" t="s">
        <v>152</v>
      </c>
    </row>
    <row r="32" spans="1:12" s="8" customFormat="1" ht="159.94999999999999" customHeight="1" x14ac:dyDescent="0.35">
      <c r="A32" s="4"/>
      <c r="B32" s="5" t="s">
        <v>0</v>
      </c>
      <c r="C32" s="5" t="s">
        <v>124</v>
      </c>
      <c r="D32" s="5">
        <v>244738</v>
      </c>
      <c r="E32" s="6" t="s">
        <v>125</v>
      </c>
      <c r="F32" s="6">
        <v>11</v>
      </c>
      <c r="G32" s="7">
        <v>450</v>
      </c>
      <c r="H32" s="7">
        <f t="shared" si="0"/>
        <v>4950</v>
      </c>
      <c r="I32" s="6" t="s">
        <v>140</v>
      </c>
      <c r="J32" s="6" t="s">
        <v>176</v>
      </c>
      <c r="K32" s="6" t="s">
        <v>141</v>
      </c>
      <c r="L32" s="6" t="s">
        <v>152</v>
      </c>
    </row>
    <row r="33" spans="1:12" s="8" customFormat="1" ht="159.94999999999999" customHeight="1" x14ac:dyDescent="0.35">
      <c r="A33" s="4"/>
      <c r="B33" s="5" t="s">
        <v>0</v>
      </c>
      <c r="C33" s="5" t="s">
        <v>68</v>
      </c>
      <c r="D33" s="5">
        <v>244676</v>
      </c>
      <c r="E33" s="6" t="s">
        <v>70</v>
      </c>
      <c r="F33" s="6">
        <v>22</v>
      </c>
      <c r="G33" s="7">
        <v>405</v>
      </c>
      <c r="H33" s="7">
        <f t="shared" si="0"/>
        <v>8910</v>
      </c>
      <c r="I33" s="6" t="s">
        <v>140</v>
      </c>
      <c r="J33" s="6" t="s">
        <v>177</v>
      </c>
      <c r="K33" s="6" t="s">
        <v>142</v>
      </c>
      <c r="L33" s="6" t="s">
        <v>153</v>
      </c>
    </row>
    <row r="34" spans="1:12" s="8" customFormat="1" ht="159.94999999999999" customHeight="1" x14ac:dyDescent="0.35">
      <c r="A34" s="4"/>
      <c r="B34" s="5" t="s">
        <v>0</v>
      </c>
      <c r="C34" s="5" t="s">
        <v>68</v>
      </c>
      <c r="D34" s="5">
        <v>244677</v>
      </c>
      <c r="E34" s="6" t="s">
        <v>71</v>
      </c>
      <c r="F34" s="6">
        <v>23</v>
      </c>
      <c r="G34" s="7">
        <v>405</v>
      </c>
      <c r="H34" s="7">
        <f t="shared" si="0"/>
        <v>9315</v>
      </c>
      <c r="I34" s="6" t="s">
        <v>140</v>
      </c>
      <c r="J34" s="6" t="s">
        <v>177</v>
      </c>
      <c r="K34" s="6" t="s">
        <v>144</v>
      </c>
      <c r="L34" s="6" t="s">
        <v>153</v>
      </c>
    </row>
    <row r="35" spans="1:12" s="8" customFormat="1" ht="159.94999999999999" customHeight="1" x14ac:dyDescent="0.35">
      <c r="A35" s="4"/>
      <c r="B35" s="5" t="s">
        <v>0</v>
      </c>
      <c r="C35" s="5" t="s">
        <v>68</v>
      </c>
      <c r="D35" s="5">
        <v>244675</v>
      </c>
      <c r="E35" s="6" t="s">
        <v>69</v>
      </c>
      <c r="F35" s="6">
        <v>22</v>
      </c>
      <c r="G35" s="7">
        <v>405</v>
      </c>
      <c r="H35" s="7">
        <f t="shared" si="0"/>
        <v>8910</v>
      </c>
      <c r="I35" s="6" t="s">
        <v>140</v>
      </c>
      <c r="J35" s="6" t="s">
        <v>177</v>
      </c>
      <c r="K35" s="6" t="s">
        <v>148</v>
      </c>
      <c r="L35" s="6" t="s">
        <v>153</v>
      </c>
    </row>
    <row r="36" spans="1:12" s="8" customFormat="1" ht="159.94999999999999" customHeight="1" x14ac:dyDescent="0.35">
      <c r="A36" s="4"/>
      <c r="B36" s="5" t="s">
        <v>0</v>
      </c>
      <c r="C36" s="5" t="s">
        <v>40</v>
      </c>
      <c r="D36" s="5">
        <v>244644</v>
      </c>
      <c r="E36" s="6" t="s">
        <v>41</v>
      </c>
      <c r="F36" s="6">
        <v>10</v>
      </c>
      <c r="G36" s="7">
        <v>220</v>
      </c>
      <c r="H36" s="7">
        <f t="shared" si="0"/>
        <v>2200</v>
      </c>
      <c r="I36" s="6" t="s">
        <v>140</v>
      </c>
      <c r="J36" s="6" t="s">
        <v>177</v>
      </c>
      <c r="K36" s="6" t="s">
        <v>142</v>
      </c>
      <c r="L36" s="6" t="s">
        <v>152</v>
      </c>
    </row>
    <row r="37" spans="1:12" s="8" customFormat="1" ht="159.94999999999999" customHeight="1" x14ac:dyDescent="0.35">
      <c r="A37" s="4"/>
      <c r="B37" s="5" t="s">
        <v>0</v>
      </c>
      <c r="C37" s="5" t="s">
        <v>40</v>
      </c>
      <c r="D37" s="5">
        <v>244645</v>
      </c>
      <c r="E37" s="6" t="s">
        <v>42</v>
      </c>
      <c r="F37" s="6">
        <v>29</v>
      </c>
      <c r="G37" s="7">
        <v>220</v>
      </c>
      <c r="H37" s="7">
        <f t="shared" si="0"/>
        <v>6380</v>
      </c>
      <c r="I37" s="6" t="s">
        <v>140</v>
      </c>
      <c r="J37" s="6" t="s">
        <v>177</v>
      </c>
      <c r="K37" s="6" t="s">
        <v>142</v>
      </c>
      <c r="L37" s="6" t="s">
        <v>152</v>
      </c>
    </row>
    <row r="38" spans="1:12" s="8" customFormat="1" ht="159.94999999999999" customHeight="1" x14ac:dyDescent="0.35">
      <c r="A38" s="4"/>
      <c r="B38" s="5" t="s">
        <v>0</v>
      </c>
      <c r="C38" s="5" t="s">
        <v>40</v>
      </c>
      <c r="D38" s="5">
        <v>244647</v>
      </c>
      <c r="E38" s="6" t="s">
        <v>43</v>
      </c>
      <c r="F38" s="6">
        <v>16</v>
      </c>
      <c r="G38" s="7">
        <v>220</v>
      </c>
      <c r="H38" s="7">
        <f t="shared" si="0"/>
        <v>3520</v>
      </c>
      <c r="I38" s="6" t="s">
        <v>140</v>
      </c>
      <c r="J38" s="6" t="s">
        <v>177</v>
      </c>
      <c r="K38" s="6" t="s">
        <v>144</v>
      </c>
      <c r="L38" s="6" t="s">
        <v>152</v>
      </c>
    </row>
    <row r="39" spans="1:12" s="8" customFormat="1" ht="159.94999999999999" customHeight="1" x14ac:dyDescent="0.35">
      <c r="A39" s="4"/>
      <c r="B39" s="5" t="s">
        <v>0</v>
      </c>
      <c r="C39" s="5" t="s">
        <v>40</v>
      </c>
      <c r="D39" s="5">
        <v>244648</v>
      </c>
      <c r="E39" s="6" t="s">
        <v>44</v>
      </c>
      <c r="F39" s="6">
        <v>1</v>
      </c>
      <c r="G39" s="7">
        <v>220</v>
      </c>
      <c r="H39" s="7">
        <f t="shared" si="0"/>
        <v>220</v>
      </c>
      <c r="I39" s="6" t="s">
        <v>140</v>
      </c>
      <c r="J39" s="6" t="s">
        <v>177</v>
      </c>
      <c r="K39" s="6" t="s">
        <v>144</v>
      </c>
      <c r="L39" s="6" t="s">
        <v>152</v>
      </c>
    </row>
    <row r="40" spans="1:12" s="8" customFormat="1" ht="159.94999999999999" customHeight="1" x14ac:dyDescent="0.35">
      <c r="A40" s="4"/>
      <c r="B40" s="5" t="s">
        <v>0</v>
      </c>
      <c r="C40" s="5" t="s">
        <v>26</v>
      </c>
      <c r="D40" s="5">
        <v>244636</v>
      </c>
      <c r="E40" s="6" t="s">
        <v>32</v>
      </c>
      <c r="F40" s="6">
        <v>33</v>
      </c>
      <c r="G40" s="7">
        <v>336</v>
      </c>
      <c r="H40" s="7">
        <f t="shared" si="0"/>
        <v>11088</v>
      </c>
      <c r="I40" s="6" t="s">
        <v>140</v>
      </c>
      <c r="J40" s="6" t="s">
        <v>177</v>
      </c>
      <c r="K40" s="6" t="s">
        <v>150</v>
      </c>
      <c r="L40" s="6" t="s">
        <v>154</v>
      </c>
    </row>
    <row r="41" spans="1:12" s="8" customFormat="1" ht="159.94999999999999" customHeight="1" x14ac:dyDescent="0.35">
      <c r="A41" s="4"/>
      <c r="B41" s="5" t="s">
        <v>0</v>
      </c>
      <c r="C41" s="5" t="s">
        <v>26</v>
      </c>
      <c r="D41" s="5">
        <v>244633</v>
      </c>
      <c r="E41" s="6" t="s">
        <v>29</v>
      </c>
      <c r="F41" s="6">
        <v>13</v>
      </c>
      <c r="G41" s="7">
        <v>336</v>
      </c>
      <c r="H41" s="7">
        <f t="shared" si="0"/>
        <v>4368</v>
      </c>
      <c r="I41" s="6" t="s">
        <v>140</v>
      </c>
      <c r="J41" s="6" t="s">
        <v>177</v>
      </c>
      <c r="K41" s="6" t="s">
        <v>142</v>
      </c>
      <c r="L41" s="6" t="s">
        <v>154</v>
      </c>
    </row>
    <row r="42" spans="1:12" s="8" customFormat="1" ht="159.94999999999999" customHeight="1" x14ac:dyDescent="0.35">
      <c r="A42" s="4"/>
      <c r="B42" s="5" t="s">
        <v>0</v>
      </c>
      <c r="C42" s="5" t="s">
        <v>26</v>
      </c>
      <c r="D42" s="5">
        <v>244634</v>
      </c>
      <c r="E42" s="6" t="s">
        <v>30</v>
      </c>
      <c r="F42" s="6">
        <v>30</v>
      </c>
      <c r="G42" s="7">
        <v>336</v>
      </c>
      <c r="H42" s="7">
        <f t="shared" si="0"/>
        <v>10080</v>
      </c>
      <c r="I42" s="6" t="s">
        <v>140</v>
      </c>
      <c r="J42" s="6" t="s">
        <v>177</v>
      </c>
      <c r="K42" s="6" t="s">
        <v>145</v>
      </c>
      <c r="L42" s="6" t="s">
        <v>154</v>
      </c>
    </row>
    <row r="43" spans="1:12" s="8" customFormat="1" ht="159.94999999999999" customHeight="1" x14ac:dyDescent="0.35">
      <c r="A43" s="4"/>
      <c r="B43" s="5" t="s">
        <v>0</v>
      </c>
      <c r="C43" s="5" t="s">
        <v>26</v>
      </c>
      <c r="D43" s="5">
        <v>244631</v>
      </c>
      <c r="E43" s="6" t="s">
        <v>27</v>
      </c>
      <c r="F43" s="6">
        <v>26</v>
      </c>
      <c r="G43" s="7">
        <v>336</v>
      </c>
      <c r="H43" s="7">
        <f t="shared" si="0"/>
        <v>8736</v>
      </c>
      <c r="I43" s="6" t="s">
        <v>140</v>
      </c>
      <c r="J43" s="6" t="s">
        <v>177</v>
      </c>
      <c r="K43" s="6" t="s">
        <v>143</v>
      </c>
      <c r="L43" s="6" t="s">
        <v>154</v>
      </c>
    </row>
    <row r="44" spans="1:12" s="8" customFormat="1" ht="159.94999999999999" customHeight="1" x14ac:dyDescent="0.35">
      <c r="A44" s="4"/>
      <c r="B44" s="5" t="s">
        <v>0</v>
      </c>
      <c r="C44" s="5" t="s">
        <v>26</v>
      </c>
      <c r="D44" s="5">
        <v>244632</v>
      </c>
      <c r="E44" s="6" t="s">
        <v>28</v>
      </c>
      <c r="F44" s="6">
        <v>1</v>
      </c>
      <c r="G44" s="7">
        <v>336</v>
      </c>
      <c r="H44" s="7">
        <f t="shared" si="0"/>
        <v>336</v>
      </c>
      <c r="I44" s="6" t="s">
        <v>140</v>
      </c>
      <c r="J44" s="6" t="s">
        <v>177</v>
      </c>
      <c r="K44" s="6" t="s">
        <v>148</v>
      </c>
      <c r="L44" s="6" t="s">
        <v>154</v>
      </c>
    </row>
    <row r="45" spans="1:12" s="8" customFormat="1" ht="159.94999999999999" customHeight="1" x14ac:dyDescent="0.35">
      <c r="A45" s="4"/>
      <c r="B45" s="5" t="s">
        <v>0</v>
      </c>
      <c r="C45" s="5" t="s">
        <v>26</v>
      </c>
      <c r="D45" s="5">
        <v>244635</v>
      </c>
      <c r="E45" s="6" t="s">
        <v>31</v>
      </c>
      <c r="F45" s="6">
        <v>35</v>
      </c>
      <c r="G45" s="7">
        <v>336</v>
      </c>
      <c r="H45" s="7">
        <f t="shared" si="0"/>
        <v>11760</v>
      </c>
      <c r="I45" s="6" t="s">
        <v>140</v>
      </c>
      <c r="J45" s="6" t="s">
        <v>177</v>
      </c>
      <c r="K45" s="6" t="s">
        <v>147</v>
      </c>
      <c r="L45" s="6" t="s">
        <v>154</v>
      </c>
    </row>
    <row r="46" spans="1:12" s="8" customFormat="1" ht="159.94999999999999" customHeight="1" x14ac:dyDescent="0.35">
      <c r="A46" s="4"/>
      <c r="B46" s="5" t="s">
        <v>0</v>
      </c>
      <c r="C46" s="5" t="s">
        <v>94</v>
      </c>
      <c r="D46" s="5">
        <v>244704</v>
      </c>
      <c r="E46" s="6" t="s">
        <v>97</v>
      </c>
      <c r="F46" s="6">
        <v>7</v>
      </c>
      <c r="G46" s="7">
        <v>336</v>
      </c>
      <c r="H46" s="7">
        <f t="shared" si="0"/>
        <v>2352</v>
      </c>
      <c r="I46" s="6" t="s">
        <v>140</v>
      </c>
      <c r="J46" s="6" t="s">
        <v>177</v>
      </c>
      <c r="K46" s="6" t="s">
        <v>150</v>
      </c>
      <c r="L46" s="6" t="s">
        <v>154</v>
      </c>
    </row>
    <row r="47" spans="1:12" s="8" customFormat="1" ht="159.94999999999999" customHeight="1" x14ac:dyDescent="0.35">
      <c r="A47" s="4"/>
      <c r="B47" s="5" t="s">
        <v>0</v>
      </c>
      <c r="C47" s="5" t="s">
        <v>94</v>
      </c>
      <c r="D47" s="5">
        <v>244705</v>
      </c>
      <c r="E47" s="6" t="s">
        <v>98</v>
      </c>
      <c r="F47" s="6">
        <v>30</v>
      </c>
      <c r="G47" s="7">
        <v>336</v>
      </c>
      <c r="H47" s="7">
        <f t="shared" si="0"/>
        <v>10080</v>
      </c>
      <c r="I47" s="6" t="s">
        <v>140</v>
      </c>
      <c r="J47" s="6" t="s">
        <v>177</v>
      </c>
      <c r="K47" s="6" t="s">
        <v>142</v>
      </c>
      <c r="L47" s="6" t="s">
        <v>154</v>
      </c>
    </row>
    <row r="48" spans="1:12" s="8" customFormat="1" ht="159.94999999999999" customHeight="1" x14ac:dyDescent="0.35">
      <c r="A48" s="4"/>
      <c r="B48" s="5" t="s">
        <v>0</v>
      </c>
      <c r="C48" s="5" t="s">
        <v>94</v>
      </c>
      <c r="D48" s="5">
        <v>244706</v>
      </c>
      <c r="E48" s="6" t="s">
        <v>99</v>
      </c>
      <c r="F48" s="6">
        <v>29</v>
      </c>
      <c r="G48" s="7">
        <v>336</v>
      </c>
      <c r="H48" s="7">
        <f t="shared" si="0"/>
        <v>9744</v>
      </c>
      <c r="I48" s="6" t="s">
        <v>140</v>
      </c>
      <c r="J48" s="6" t="s">
        <v>177</v>
      </c>
      <c r="K48" s="6" t="s">
        <v>145</v>
      </c>
      <c r="L48" s="6" t="s">
        <v>154</v>
      </c>
    </row>
    <row r="49" spans="1:12" s="8" customFormat="1" ht="159.94999999999999" customHeight="1" x14ac:dyDescent="0.35">
      <c r="A49" s="4"/>
      <c r="B49" s="5" t="s">
        <v>0</v>
      </c>
      <c r="C49" s="5" t="s">
        <v>94</v>
      </c>
      <c r="D49" s="5">
        <v>244702</v>
      </c>
      <c r="E49" s="6" t="s">
        <v>95</v>
      </c>
      <c r="F49" s="6">
        <v>12</v>
      </c>
      <c r="G49" s="7">
        <v>336</v>
      </c>
      <c r="H49" s="7">
        <f t="shared" si="0"/>
        <v>4032</v>
      </c>
      <c r="I49" s="6" t="s">
        <v>140</v>
      </c>
      <c r="J49" s="6" t="s">
        <v>177</v>
      </c>
      <c r="K49" s="6" t="s">
        <v>143</v>
      </c>
      <c r="L49" s="6" t="s">
        <v>154</v>
      </c>
    </row>
    <row r="50" spans="1:12" s="8" customFormat="1" ht="159.94999999999999" customHeight="1" x14ac:dyDescent="0.35">
      <c r="A50" s="4"/>
      <c r="B50" s="5" t="s">
        <v>0</v>
      </c>
      <c r="C50" s="5" t="s">
        <v>94</v>
      </c>
      <c r="D50" s="5">
        <v>244703</v>
      </c>
      <c r="E50" s="6" t="s">
        <v>96</v>
      </c>
      <c r="F50" s="6">
        <v>4</v>
      </c>
      <c r="G50" s="7">
        <v>336</v>
      </c>
      <c r="H50" s="7">
        <f t="shared" si="0"/>
        <v>1344</v>
      </c>
      <c r="I50" s="6" t="s">
        <v>140</v>
      </c>
      <c r="J50" s="6" t="s">
        <v>177</v>
      </c>
      <c r="K50" s="6" t="s">
        <v>148</v>
      </c>
      <c r="L50" s="6" t="s">
        <v>154</v>
      </c>
    </row>
    <row r="51" spans="1:12" s="8" customFormat="1" ht="159.94999999999999" customHeight="1" x14ac:dyDescent="0.35">
      <c r="A51" s="4"/>
      <c r="B51" s="5" t="s">
        <v>0</v>
      </c>
      <c r="C51" s="5" t="s">
        <v>94</v>
      </c>
      <c r="D51" s="5">
        <v>244707</v>
      </c>
      <c r="E51" s="6" t="s">
        <v>100</v>
      </c>
      <c r="F51" s="6">
        <v>5</v>
      </c>
      <c r="G51" s="7">
        <v>336</v>
      </c>
      <c r="H51" s="7">
        <f t="shared" si="0"/>
        <v>1680</v>
      </c>
      <c r="I51" s="6" t="s">
        <v>140</v>
      </c>
      <c r="J51" s="6" t="s">
        <v>177</v>
      </c>
      <c r="K51" s="6" t="s">
        <v>147</v>
      </c>
      <c r="L51" s="6" t="s">
        <v>154</v>
      </c>
    </row>
    <row r="52" spans="1:12" s="8" customFormat="1" ht="159.94999999999999" customHeight="1" x14ac:dyDescent="0.35">
      <c r="A52" s="4"/>
      <c r="B52" s="5" t="s">
        <v>0</v>
      </c>
      <c r="C52" s="5" t="s">
        <v>38</v>
      </c>
      <c r="D52" s="5">
        <v>244641</v>
      </c>
      <c r="E52" s="6" t="s">
        <v>39</v>
      </c>
      <c r="F52" s="6">
        <v>3</v>
      </c>
      <c r="G52" s="7">
        <v>450</v>
      </c>
      <c r="H52" s="7">
        <f t="shared" si="0"/>
        <v>1350</v>
      </c>
      <c r="I52" s="6" t="s">
        <v>140</v>
      </c>
      <c r="J52" s="6" t="s">
        <v>177</v>
      </c>
      <c r="K52" s="6" t="s">
        <v>142</v>
      </c>
      <c r="L52" s="6" t="s">
        <v>152</v>
      </c>
    </row>
    <row r="53" spans="1:12" s="8" customFormat="1" ht="159.94999999999999" customHeight="1" x14ac:dyDescent="0.35">
      <c r="A53" s="4"/>
      <c r="B53" s="5" t="s">
        <v>0</v>
      </c>
      <c r="C53" s="5" t="s">
        <v>122</v>
      </c>
      <c r="D53" s="5">
        <v>244735</v>
      </c>
      <c r="E53" s="6" t="s">
        <v>123</v>
      </c>
      <c r="F53" s="6">
        <v>12</v>
      </c>
      <c r="G53" s="7">
        <v>312</v>
      </c>
      <c r="H53" s="7">
        <f t="shared" ref="H53:H96" si="1">F53*G53</f>
        <v>3744</v>
      </c>
      <c r="I53" s="6" t="s">
        <v>140</v>
      </c>
      <c r="J53" s="6" t="s">
        <v>176</v>
      </c>
      <c r="K53" s="6" t="s">
        <v>144</v>
      </c>
      <c r="L53" s="6" t="s">
        <v>152</v>
      </c>
    </row>
    <row r="54" spans="1:12" s="8" customFormat="1" ht="159.94999999999999" customHeight="1" x14ac:dyDescent="0.35">
      <c r="A54" s="4"/>
      <c r="B54" s="5" t="s">
        <v>0</v>
      </c>
      <c r="C54" s="5" t="s">
        <v>120</v>
      </c>
      <c r="D54" s="5">
        <v>244733</v>
      </c>
      <c r="E54" s="6" t="s">
        <v>121</v>
      </c>
      <c r="F54" s="6">
        <v>9</v>
      </c>
      <c r="G54" s="7">
        <v>312</v>
      </c>
      <c r="H54" s="7">
        <f t="shared" si="1"/>
        <v>2808</v>
      </c>
      <c r="I54" s="6" t="s">
        <v>140</v>
      </c>
      <c r="J54" s="6" t="s">
        <v>176</v>
      </c>
      <c r="K54" s="6" t="s">
        <v>142</v>
      </c>
      <c r="L54" s="6" t="s">
        <v>152</v>
      </c>
    </row>
    <row r="55" spans="1:12" s="8" customFormat="1" ht="159.94999999999999" customHeight="1" x14ac:dyDescent="0.35">
      <c r="A55" s="4"/>
      <c r="B55" s="5" t="s">
        <v>0</v>
      </c>
      <c r="C55" s="5" t="s">
        <v>13</v>
      </c>
      <c r="D55" s="5">
        <v>244619</v>
      </c>
      <c r="E55" s="6" t="s">
        <v>16</v>
      </c>
      <c r="F55" s="6">
        <v>2</v>
      </c>
      <c r="G55" s="7">
        <v>750</v>
      </c>
      <c r="H55" s="7">
        <f t="shared" si="1"/>
        <v>1500</v>
      </c>
      <c r="I55" s="6" t="s">
        <v>140</v>
      </c>
      <c r="J55" s="6" t="s">
        <v>170</v>
      </c>
      <c r="K55" s="6" t="s">
        <v>142</v>
      </c>
      <c r="L55" s="6" t="s">
        <v>152</v>
      </c>
    </row>
    <row r="56" spans="1:12" s="8" customFormat="1" ht="159.94999999999999" customHeight="1" x14ac:dyDescent="0.35">
      <c r="A56" s="4"/>
      <c r="B56" s="5" t="s">
        <v>0</v>
      </c>
      <c r="C56" s="5" t="s">
        <v>13</v>
      </c>
      <c r="D56" s="5">
        <v>244618</v>
      </c>
      <c r="E56" s="6" t="s">
        <v>15</v>
      </c>
      <c r="F56" s="6">
        <v>3</v>
      </c>
      <c r="G56" s="7">
        <v>750</v>
      </c>
      <c r="H56" s="7">
        <f t="shared" si="1"/>
        <v>2250</v>
      </c>
      <c r="I56" s="6" t="s">
        <v>140</v>
      </c>
      <c r="J56" s="6" t="s">
        <v>170</v>
      </c>
      <c r="K56" s="6" t="s">
        <v>151</v>
      </c>
      <c r="L56" s="6" t="s">
        <v>152</v>
      </c>
    </row>
    <row r="57" spans="1:12" s="8" customFormat="1" ht="159.94999999999999" customHeight="1" x14ac:dyDescent="0.35">
      <c r="A57" s="4"/>
      <c r="B57" s="5" t="s">
        <v>0</v>
      </c>
      <c r="C57" s="5" t="s">
        <v>13</v>
      </c>
      <c r="D57" s="5">
        <v>244623</v>
      </c>
      <c r="E57" s="6" t="s">
        <v>18</v>
      </c>
      <c r="F57" s="6">
        <v>26</v>
      </c>
      <c r="G57" s="7">
        <v>750</v>
      </c>
      <c r="H57" s="7">
        <f t="shared" si="1"/>
        <v>19500</v>
      </c>
      <c r="I57" s="6" t="s">
        <v>140</v>
      </c>
      <c r="J57" s="6" t="s">
        <v>170</v>
      </c>
      <c r="K57" s="6" t="s">
        <v>144</v>
      </c>
      <c r="L57" s="6" t="s">
        <v>152</v>
      </c>
    </row>
    <row r="58" spans="1:12" s="8" customFormat="1" ht="159.94999999999999" customHeight="1" x14ac:dyDescent="0.35">
      <c r="A58" s="4"/>
      <c r="B58" s="5" t="s">
        <v>0</v>
      </c>
      <c r="C58" s="5" t="s">
        <v>13</v>
      </c>
      <c r="D58" s="5">
        <v>244624</v>
      </c>
      <c r="E58" s="6" t="s">
        <v>19</v>
      </c>
      <c r="F58" s="6">
        <v>4</v>
      </c>
      <c r="G58" s="7">
        <v>750</v>
      </c>
      <c r="H58" s="7">
        <f t="shared" si="1"/>
        <v>3000</v>
      </c>
      <c r="I58" s="6" t="s">
        <v>140</v>
      </c>
      <c r="J58" s="6" t="s">
        <v>170</v>
      </c>
      <c r="K58" s="6" t="s">
        <v>144</v>
      </c>
      <c r="L58" s="6" t="s">
        <v>152</v>
      </c>
    </row>
    <row r="59" spans="1:12" s="8" customFormat="1" ht="159.94999999999999" customHeight="1" x14ac:dyDescent="0.35">
      <c r="A59" s="4"/>
      <c r="B59" s="5" t="s">
        <v>0</v>
      </c>
      <c r="C59" s="5" t="s">
        <v>13</v>
      </c>
      <c r="D59" s="5">
        <v>244621</v>
      </c>
      <c r="E59" s="6" t="s">
        <v>17</v>
      </c>
      <c r="F59" s="6">
        <v>3</v>
      </c>
      <c r="G59" s="7">
        <v>750</v>
      </c>
      <c r="H59" s="7">
        <f t="shared" si="1"/>
        <v>2250</v>
      </c>
      <c r="I59" s="6" t="s">
        <v>140</v>
      </c>
      <c r="J59" s="6" t="s">
        <v>170</v>
      </c>
      <c r="K59" s="6" t="s">
        <v>147</v>
      </c>
      <c r="L59" s="6" t="s">
        <v>152</v>
      </c>
    </row>
    <row r="60" spans="1:12" s="8" customFormat="1" ht="159.94999999999999" customHeight="1" x14ac:dyDescent="0.35">
      <c r="A60" s="4"/>
      <c r="B60" s="5" t="s">
        <v>0</v>
      </c>
      <c r="C60" s="5" t="s">
        <v>13</v>
      </c>
      <c r="D60" s="5">
        <v>244617</v>
      </c>
      <c r="E60" s="6" t="s">
        <v>14</v>
      </c>
      <c r="F60" s="6">
        <v>3</v>
      </c>
      <c r="G60" s="7">
        <v>750</v>
      </c>
      <c r="H60" s="7">
        <f t="shared" si="1"/>
        <v>2250</v>
      </c>
      <c r="I60" s="6" t="s">
        <v>140</v>
      </c>
      <c r="J60" s="6" t="s">
        <v>170</v>
      </c>
      <c r="K60" s="6" t="s">
        <v>148</v>
      </c>
      <c r="L60" s="6" t="s">
        <v>152</v>
      </c>
    </row>
    <row r="61" spans="1:12" s="8" customFormat="1" ht="159.94999999999999" customHeight="1" x14ac:dyDescent="0.35">
      <c r="A61" s="4"/>
      <c r="B61" s="5" t="s">
        <v>0</v>
      </c>
      <c r="C61" s="5" t="s">
        <v>45</v>
      </c>
      <c r="D61" s="5">
        <v>244649</v>
      </c>
      <c r="E61" s="6" t="s">
        <v>46</v>
      </c>
      <c r="F61" s="6">
        <v>20</v>
      </c>
      <c r="G61" s="7">
        <v>450</v>
      </c>
      <c r="H61" s="7">
        <f t="shared" si="1"/>
        <v>9000</v>
      </c>
      <c r="I61" s="6" t="s">
        <v>140</v>
      </c>
      <c r="J61" s="6" t="s">
        <v>177</v>
      </c>
      <c r="K61" s="6" t="s">
        <v>142</v>
      </c>
      <c r="L61" s="6" t="s">
        <v>152</v>
      </c>
    </row>
    <row r="62" spans="1:12" s="8" customFormat="1" ht="159.94999999999999" customHeight="1" x14ac:dyDescent="0.35">
      <c r="A62" s="4"/>
      <c r="B62" s="5" t="s">
        <v>0</v>
      </c>
      <c r="C62" s="5" t="s">
        <v>45</v>
      </c>
      <c r="D62" s="5">
        <v>244650</v>
      </c>
      <c r="E62" s="6" t="s">
        <v>47</v>
      </c>
      <c r="F62" s="6">
        <v>15</v>
      </c>
      <c r="G62" s="7">
        <v>450</v>
      </c>
      <c r="H62" s="7">
        <f t="shared" si="1"/>
        <v>6750</v>
      </c>
      <c r="I62" s="6" t="s">
        <v>140</v>
      </c>
      <c r="J62" s="6" t="s">
        <v>177</v>
      </c>
      <c r="K62" s="6" t="s">
        <v>149</v>
      </c>
      <c r="L62" s="6" t="s">
        <v>152</v>
      </c>
    </row>
    <row r="63" spans="1:12" s="8" customFormat="1" ht="159.94999999999999" customHeight="1" x14ac:dyDescent="0.35">
      <c r="A63" s="4"/>
      <c r="B63" s="5" t="s">
        <v>0</v>
      </c>
      <c r="C63" s="5" t="s">
        <v>62</v>
      </c>
      <c r="D63" s="5">
        <v>244671</v>
      </c>
      <c r="E63" s="6" t="s">
        <v>63</v>
      </c>
      <c r="F63" s="6">
        <v>2</v>
      </c>
      <c r="G63" s="7">
        <v>980</v>
      </c>
      <c r="H63" s="7">
        <f t="shared" si="1"/>
        <v>1960</v>
      </c>
      <c r="I63" s="6" t="s">
        <v>140</v>
      </c>
      <c r="J63" s="6" t="s">
        <v>179</v>
      </c>
      <c r="K63" s="6" t="s">
        <v>146</v>
      </c>
      <c r="L63" s="6" t="s">
        <v>152</v>
      </c>
    </row>
    <row r="64" spans="1:12" s="8" customFormat="1" ht="159.94999999999999" customHeight="1" x14ac:dyDescent="0.35">
      <c r="A64" s="4"/>
      <c r="B64" s="5" t="s">
        <v>0</v>
      </c>
      <c r="C64" s="5" t="s">
        <v>53</v>
      </c>
      <c r="D64" s="5">
        <v>244661</v>
      </c>
      <c r="E64" s="6" t="s">
        <v>57</v>
      </c>
      <c r="F64" s="6">
        <v>2</v>
      </c>
      <c r="G64" s="7">
        <v>1092</v>
      </c>
      <c r="H64" s="7">
        <f t="shared" si="1"/>
        <v>2184</v>
      </c>
      <c r="I64" s="6" t="s">
        <v>140</v>
      </c>
      <c r="J64" s="6" t="s">
        <v>179</v>
      </c>
      <c r="K64" s="6" t="s">
        <v>147</v>
      </c>
      <c r="L64" s="6" t="s">
        <v>152</v>
      </c>
    </row>
    <row r="65" spans="1:12" s="8" customFormat="1" ht="159.94999999999999" customHeight="1" x14ac:dyDescent="0.35">
      <c r="A65" s="4"/>
      <c r="B65" s="5" t="s">
        <v>0</v>
      </c>
      <c r="C65" s="5" t="s">
        <v>53</v>
      </c>
      <c r="D65" s="5">
        <v>244658</v>
      </c>
      <c r="E65" s="6" t="s">
        <v>54</v>
      </c>
      <c r="F65" s="6">
        <v>3</v>
      </c>
      <c r="G65" s="7">
        <v>1092</v>
      </c>
      <c r="H65" s="7">
        <f t="shared" si="1"/>
        <v>3276</v>
      </c>
      <c r="I65" s="6" t="s">
        <v>140</v>
      </c>
      <c r="J65" s="6" t="s">
        <v>179</v>
      </c>
      <c r="K65" s="6" t="s">
        <v>142</v>
      </c>
      <c r="L65" s="6" t="s">
        <v>152</v>
      </c>
    </row>
    <row r="66" spans="1:12" s="8" customFormat="1" ht="159.94999999999999" customHeight="1" x14ac:dyDescent="0.35">
      <c r="A66" s="4"/>
      <c r="B66" s="5" t="s">
        <v>0</v>
      </c>
      <c r="C66" s="5" t="s">
        <v>53</v>
      </c>
      <c r="D66" s="5">
        <v>244660</v>
      </c>
      <c r="E66" s="6" t="s">
        <v>56</v>
      </c>
      <c r="F66" s="6">
        <v>3</v>
      </c>
      <c r="G66" s="7">
        <v>1092</v>
      </c>
      <c r="H66" s="7">
        <f t="shared" si="1"/>
        <v>3276</v>
      </c>
      <c r="I66" s="6" t="s">
        <v>140</v>
      </c>
      <c r="J66" s="6" t="s">
        <v>179</v>
      </c>
      <c r="K66" s="6" t="s">
        <v>148</v>
      </c>
      <c r="L66" s="6" t="s">
        <v>152</v>
      </c>
    </row>
    <row r="67" spans="1:12" s="8" customFormat="1" ht="159.94999999999999" customHeight="1" x14ac:dyDescent="0.35">
      <c r="A67" s="4"/>
      <c r="B67" s="5" t="s">
        <v>0</v>
      </c>
      <c r="C67" s="5" t="s">
        <v>53</v>
      </c>
      <c r="D67" s="5">
        <v>244659</v>
      </c>
      <c r="E67" s="6" t="s">
        <v>55</v>
      </c>
      <c r="F67" s="6">
        <v>7</v>
      </c>
      <c r="G67" s="7">
        <v>1092</v>
      </c>
      <c r="H67" s="7">
        <f t="shared" si="1"/>
        <v>7644</v>
      </c>
      <c r="I67" s="6" t="s">
        <v>140</v>
      </c>
      <c r="J67" s="6" t="s">
        <v>179</v>
      </c>
      <c r="K67" s="6" t="s">
        <v>142</v>
      </c>
      <c r="L67" s="6" t="s">
        <v>152</v>
      </c>
    </row>
    <row r="68" spans="1:12" s="8" customFormat="1" ht="159.94999999999999" customHeight="1" x14ac:dyDescent="0.35">
      <c r="A68" s="4"/>
      <c r="B68" s="5" t="s">
        <v>0</v>
      </c>
      <c r="C68" s="5" t="s">
        <v>33</v>
      </c>
      <c r="D68" s="5">
        <v>244637</v>
      </c>
      <c r="E68" s="6" t="s">
        <v>34</v>
      </c>
      <c r="F68" s="6">
        <v>5</v>
      </c>
      <c r="G68" s="7">
        <v>1022</v>
      </c>
      <c r="H68" s="7">
        <f t="shared" si="1"/>
        <v>5110</v>
      </c>
      <c r="I68" s="6" t="s">
        <v>140</v>
      </c>
      <c r="J68" s="6" t="s">
        <v>179</v>
      </c>
      <c r="K68" s="6" t="s">
        <v>147</v>
      </c>
      <c r="L68" s="6" t="s">
        <v>152</v>
      </c>
    </row>
    <row r="69" spans="1:12" s="8" customFormat="1" ht="159.94999999999999" customHeight="1" x14ac:dyDescent="0.35">
      <c r="A69" s="4"/>
      <c r="B69" s="5" t="s">
        <v>0</v>
      </c>
      <c r="C69" s="5" t="s">
        <v>48</v>
      </c>
      <c r="D69" s="5">
        <v>244654</v>
      </c>
      <c r="E69" s="6" t="s">
        <v>50</v>
      </c>
      <c r="F69" s="6">
        <v>14</v>
      </c>
      <c r="G69" s="7">
        <v>1092</v>
      </c>
      <c r="H69" s="7">
        <f t="shared" si="1"/>
        <v>15288</v>
      </c>
      <c r="I69" s="6" t="s">
        <v>140</v>
      </c>
      <c r="J69" s="6" t="s">
        <v>179</v>
      </c>
      <c r="K69" s="6" t="s">
        <v>143</v>
      </c>
      <c r="L69" s="6" t="s">
        <v>152</v>
      </c>
    </row>
    <row r="70" spans="1:12" s="8" customFormat="1" ht="159.94999999999999" customHeight="1" x14ac:dyDescent="0.35">
      <c r="A70" s="4"/>
      <c r="B70" s="5" t="s">
        <v>0</v>
      </c>
      <c r="C70" s="5" t="s">
        <v>48</v>
      </c>
      <c r="D70" s="5">
        <v>244653</v>
      </c>
      <c r="E70" s="6" t="s">
        <v>49</v>
      </c>
      <c r="F70" s="6">
        <v>17</v>
      </c>
      <c r="G70" s="7">
        <v>1092</v>
      </c>
      <c r="H70" s="7">
        <f t="shared" si="1"/>
        <v>18564</v>
      </c>
      <c r="I70" s="6" t="s">
        <v>140</v>
      </c>
      <c r="J70" s="6" t="s">
        <v>179</v>
      </c>
      <c r="K70" s="6" t="s">
        <v>143</v>
      </c>
      <c r="L70" s="6" t="s">
        <v>152</v>
      </c>
    </row>
    <row r="71" spans="1:12" s="8" customFormat="1" ht="159.94999999999999" customHeight="1" x14ac:dyDescent="0.35">
      <c r="A71" s="4"/>
      <c r="B71" s="5" t="s">
        <v>0</v>
      </c>
      <c r="C71" s="5" t="s">
        <v>48</v>
      </c>
      <c r="D71" s="5">
        <v>244656</v>
      </c>
      <c r="E71" s="6" t="s">
        <v>51</v>
      </c>
      <c r="F71" s="6">
        <v>15</v>
      </c>
      <c r="G71" s="7">
        <v>1092</v>
      </c>
      <c r="H71" s="7">
        <f t="shared" si="1"/>
        <v>16380</v>
      </c>
      <c r="I71" s="6" t="s">
        <v>140</v>
      </c>
      <c r="J71" s="6" t="s">
        <v>179</v>
      </c>
      <c r="K71" s="6" t="s">
        <v>143</v>
      </c>
      <c r="L71" s="6" t="s">
        <v>152</v>
      </c>
    </row>
    <row r="72" spans="1:12" s="8" customFormat="1" ht="159.94999999999999" customHeight="1" x14ac:dyDescent="0.35">
      <c r="A72" s="4"/>
      <c r="B72" s="5" t="s">
        <v>0</v>
      </c>
      <c r="C72" s="5" t="s">
        <v>48</v>
      </c>
      <c r="D72" s="5">
        <v>244657</v>
      </c>
      <c r="E72" s="6" t="s">
        <v>52</v>
      </c>
      <c r="F72" s="6">
        <v>10</v>
      </c>
      <c r="G72" s="7">
        <v>1092</v>
      </c>
      <c r="H72" s="7">
        <f t="shared" si="1"/>
        <v>10920</v>
      </c>
      <c r="I72" s="6" t="s">
        <v>140</v>
      </c>
      <c r="J72" s="6" t="s">
        <v>179</v>
      </c>
      <c r="K72" s="6" t="s">
        <v>143</v>
      </c>
      <c r="L72" s="6" t="s">
        <v>152</v>
      </c>
    </row>
    <row r="73" spans="1:12" s="8" customFormat="1" ht="159.94999999999999" customHeight="1" x14ac:dyDescent="0.35">
      <c r="A73" s="4"/>
      <c r="B73" s="5" t="s">
        <v>0</v>
      </c>
      <c r="C73" s="5" t="s">
        <v>138</v>
      </c>
      <c r="D73" s="5">
        <v>245485</v>
      </c>
      <c r="E73" s="6" t="s">
        <v>139</v>
      </c>
      <c r="F73" s="6">
        <v>2</v>
      </c>
      <c r="G73" s="7">
        <v>1790</v>
      </c>
      <c r="H73" s="7">
        <f t="shared" si="1"/>
        <v>3580</v>
      </c>
      <c r="I73" s="6" t="s">
        <v>140</v>
      </c>
      <c r="J73" s="6" t="s">
        <v>174</v>
      </c>
      <c r="K73" s="6" t="s">
        <v>143</v>
      </c>
      <c r="L73" s="6" t="s">
        <v>152</v>
      </c>
    </row>
    <row r="74" spans="1:12" s="8" customFormat="1" ht="159.94999999999999" customHeight="1" x14ac:dyDescent="0.35">
      <c r="A74" s="4"/>
      <c r="B74" s="5" t="s">
        <v>0</v>
      </c>
      <c r="C74" s="5" t="s">
        <v>79</v>
      </c>
      <c r="D74" s="5">
        <v>244691</v>
      </c>
      <c r="E74" s="6" t="s">
        <v>81</v>
      </c>
      <c r="F74" s="6">
        <v>11</v>
      </c>
      <c r="G74" s="7">
        <v>1140</v>
      </c>
      <c r="H74" s="7">
        <f t="shared" si="1"/>
        <v>12540</v>
      </c>
      <c r="I74" s="6" t="s">
        <v>140</v>
      </c>
      <c r="J74" s="6" t="s">
        <v>174</v>
      </c>
      <c r="K74" s="6" t="s">
        <v>142</v>
      </c>
      <c r="L74" s="6" t="s">
        <v>152</v>
      </c>
    </row>
    <row r="75" spans="1:12" s="8" customFormat="1" ht="159.94999999999999" customHeight="1" x14ac:dyDescent="0.35">
      <c r="A75" s="4"/>
      <c r="B75" s="5" t="s">
        <v>0</v>
      </c>
      <c r="C75" s="5" t="s">
        <v>79</v>
      </c>
      <c r="D75" s="5">
        <v>244690</v>
      </c>
      <c r="E75" s="6" t="s">
        <v>80</v>
      </c>
      <c r="F75" s="6">
        <v>10</v>
      </c>
      <c r="G75" s="7">
        <v>1140</v>
      </c>
      <c r="H75" s="7">
        <f t="shared" si="1"/>
        <v>11400</v>
      </c>
      <c r="I75" s="6" t="s">
        <v>140</v>
      </c>
      <c r="J75" s="6" t="s">
        <v>174</v>
      </c>
      <c r="K75" s="6" t="s">
        <v>143</v>
      </c>
      <c r="L75" s="6" t="s">
        <v>152</v>
      </c>
    </row>
    <row r="76" spans="1:12" s="8" customFormat="1" ht="159.94999999999999" customHeight="1" x14ac:dyDescent="0.35">
      <c r="A76" s="4"/>
      <c r="B76" s="5" t="s">
        <v>0</v>
      </c>
      <c r="C76" s="5" t="s">
        <v>103</v>
      </c>
      <c r="D76" s="5">
        <v>244712</v>
      </c>
      <c r="E76" s="6" t="s">
        <v>104</v>
      </c>
      <c r="F76" s="6">
        <v>2</v>
      </c>
      <c r="G76" s="7">
        <v>1140</v>
      </c>
      <c r="H76" s="7">
        <f t="shared" si="1"/>
        <v>2280</v>
      </c>
      <c r="I76" s="6" t="s">
        <v>140</v>
      </c>
      <c r="J76" s="6" t="s">
        <v>179</v>
      </c>
      <c r="K76" s="6" t="s">
        <v>144</v>
      </c>
      <c r="L76" s="6" t="s">
        <v>152</v>
      </c>
    </row>
    <row r="77" spans="1:12" s="8" customFormat="1" ht="159.94999999999999" customHeight="1" x14ac:dyDescent="0.35">
      <c r="A77" s="4"/>
      <c r="B77" s="5" t="s">
        <v>0</v>
      </c>
      <c r="C77" s="5" t="s">
        <v>85</v>
      </c>
      <c r="D77" s="5">
        <v>244695</v>
      </c>
      <c r="E77" s="6" t="s">
        <v>86</v>
      </c>
      <c r="F77" s="6">
        <v>15</v>
      </c>
      <c r="G77" s="7">
        <v>1140</v>
      </c>
      <c r="H77" s="7">
        <f t="shared" si="1"/>
        <v>17100</v>
      </c>
      <c r="I77" s="6" t="s">
        <v>140</v>
      </c>
      <c r="J77" s="6" t="s">
        <v>179</v>
      </c>
      <c r="K77" s="6" t="s">
        <v>143</v>
      </c>
      <c r="L77" s="6" t="s">
        <v>152</v>
      </c>
    </row>
    <row r="78" spans="1:12" s="8" customFormat="1" ht="159.94999999999999" customHeight="1" x14ac:dyDescent="0.35">
      <c r="A78" s="4"/>
      <c r="B78" s="5" t="s">
        <v>0</v>
      </c>
      <c r="C78" s="5" t="s">
        <v>85</v>
      </c>
      <c r="D78" s="5">
        <v>244696</v>
      </c>
      <c r="E78" s="6" t="s">
        <v>87</v>
      </c>
      <c r="F78" s="6">
        <v>5</v>
      </c>
      <c r="G78" s="7">
        <v>1140</v>
      </c>
      <c r="H78" s="7">
        <f t="shared" si="1"/>
        <v>5700</v>
      </c>
      <c r="I78" s="6" t="s">
        <v>140</v>
      </c>
      <c r="J78" s="6" t="s">
        <v>179</v>
      </c>
      <c r="K78" s="6" t="s">
        <v>142</v>
      </c>
      <c r="L78" s="6" t="s">
        <v>152</v>
      </c>
    </row>
    <row r="79" spans="1:12" s="8" customFormat="1" ht="159.94999999999999" customHeight="1" x14ac:dyDescent="0.35">
      <c r="A79" s="4"/>
      <c r="B79" s="5" t="s">
        <v>0</v>
      </c>
      <c r="C79" s="5" t="s">
        <v>82</v>
      </c>
      <c r="D79" s="5">
        <v>244693</v>
      </c>
      <c r="E79" s="6" t="s">
        <v>83</v>
      </c>
      <c r="F79" s="6">
        <v>1</v>
      </c>
      <c r="G79" s="7">
        <v>1380</v>
      </c>
      <c r="H79" s="7">
        <f t="shared" si="1"/>
        <v>1380</v>
      </c>
      <c r="I79" s="6" t="s">
        <v>140</v>
      </c>
      <c r="J79" s="6" t="s">
        <v>179</v>
      </c>
      <c r="K79" s="6" t="s">
        <v>142</v>
      </c>
      <c r="L79" s="6" t="s">
        <v>152</v>
      </c>
    </row>
    <row r="80" spans="1:12" s="8" customFormat="1" ht="159.94999999999999" customHeight="1" x14ac:dyDescent="0.35">
      <c r="A80" s="4"/>
      <c r="B80" s="5" t="s">
        <v>0</v>
      </c>
      <c r="C80" s="5" t="s">
        <v>82</v>
      </c>
      <c r="D80" s="5">
        <v>244694</v>
      </c>
      <c r="E80" s="6" t="s">
        <v>84</v>
      </c>
      <c r="F80" s="6">
        <v>4</v>
      </c>
      <c r="G80" s="7">
        <v>1380</v>
      </c>
      <c r="H80" s="7">
        <f t="shared" si="1"/>
        <v>5520</v>
      </c>
      <c r="I80" s="6" t="s">
        <v>140</v>
      </c>
      <c r="J80" s="6" t="s">
        <v>179</v>
      </c>
      <c r="K80" s="6" t="s">
        <v>142</v>
      </c>
      <c r="L80" s="6" t="s">
        <v>152</v>
      </c>
    </row>
    <row r="81" spans="1:12" s="8" customFormat="1" ht="159.94999999999999" customHeight="1" x14ac:dyDescent="0.35">
      <c r="A81" s="4"/>
      <c r="B81" s="5" t="s">
        <v>0</v>
      </c>
      <c r="C81" s="5" t="s">
        <v>5</v>
      </c>
      <c r="D81" s="5">
        <v>244613</v>
      </c>
      <c r="E81" s="6" t="s">
        <v>6</v>
      </c>
      <c r="F81" s="6">
        <v>3</v>
      </c>
      <c r="G81" s="7">
        <v>518</v>
      </c>
      <c r="H81" s="7">
        <f t="shared" si="1"/>
        <v>1554</v>
      </c>
      <c r="I81" s="6" t="s">
        <v>140</v>
      </c>
      <c r="J81" s="6" t="s">
        <v>179</v>
      </c>
      <c r="K81" s="6" t="s">
        <v>142</v>
      </c>
      <c r="L81" s="6" t="s">
        <v>156</v>
      </c>
    </row>
    <row r="82" spans="1:12" s="8" customFormat="1" ht="159.94999999999999" customHeight="1" x14ac:dyDescent="0.35">
      <c r="A82" s="4"/>
      <c r="B82" s="5" t="s">
        <v>0</v>
      </c>
      <c r="C82" s="5" t="s">
        <v>7</v>
      </c>
      <c r="D82" s="5">
        <v>244614</v>
      </c>
      <c r="E82" s="6" t="s">
        <v>8</v>
      </c>
      <c r="F82" s="6">
        <v>16</v>
      </c>
      <c r="G82" s="7">
        <v>520</v>
      </c>
      <c r="H82" s="7">
        <f t="shared" si="1"/>
        <v>8320</v>
      </c>
      <c r="I82" s="6" t="s">
        <v>140</v>
      </c>
      <c r="J82" s="6" t="s">
        <v>179</v>
      </c>
      <c r="K82" s="6" t="s">
        <v>144</v>
      </c>
      <c r="L82" s="6" t="s">
        <v>155</v>
      </c>
    </row>
    <row r="83" spans="1:12" s="8" customFormat="1" ht="159.94999999999999" customHeight="1" x14ac:dyDescent="0.35">
      <c r="A83" s="4"/>
      <c r="B83" s="5" t="s">
        <v>0</v>
      </c>
      <c r="C83" s="5" t="s">
        <v>3</v>
      </c>
      <c r="D83" s="5">
        <v>244612</v>
      </c>
      <c r="E83" s="6" t="s">
        <v>4</v>
      </c>
      <c r="F83" s="6">
        <v>5</v>
      </c>
      <c r="G83" s="7">
        <v>518</v>
      </c>
      <c r="H83" s="7">
        <f t="shared" si="1"/>
        <v>2590</v>
      </c>
      <c r="I83" s="6" t="s">
        <v>140</v>
      </c>
      <c r="J83" s="6" t="s">
        <v>179</v>
      </c>
      <c r="K83" s="6" t="s">
        <v>142</v>
      </c>
      <c r="L83" s="6" t="s">
        <v>152</v>
      </c>
    </row>
    <row r="84" spans="1:12" s="8" customFormat="1" ht="159.94999999999999" customHeight="1" x14ac:dyDescent="0.35">
      <c r="A84" s="4"/>
      <c r="B84" s="5" t="s">
        <v>0</v>
      </c>
      <c r="C84" s="5" t="s">
        <v>74</v>
      </c>
      <c r="D84" s="5">
        <v>244681</v>
      </c>
      <c r="E84" s="6" t="s">
        <v>75</v>
      </c>
      <c r="F84" s="6">
        <v>1</v>
      </c>
      <c r="G84" s="7">
        <v>635</v>
      </c>
      <c r="H84" s="7">
        <f t="shared" si="1"/>
        <v>635</v>
      </c>
      <c r="I84" s="6" t="s">
        <v>140</v>
      </c>
      <c r="J84" s="6" t="s">
        <v>179</v>
      </c>
      <c r="K84" s="6" t="s">
        <v>149</v>
      </c>
      <c r="L84" s="6" t="s">
        <v>157</v>
      </c>
    </row>
    <row r="85" spans="1:12" s="8" customFormat="1" ht="159.94999999999999" customHeight="1" x14ac:dyDescent="0.35">
      <c r="A85" s="4"/>
      <c r="B85" s="5" t="s">
        <v>0</v>
      </c>
      <c r="C85" s="5" t="s">
        <v>20</v>
      </c>
      <c r="D85" s="5">
        <v>244628</v>
      </c>
      <c r="E85" s="6" t="s">
        <v>23</v>
      </c>
      <c r="F85" s="6">
        <v>12</v>
      </c>
      <c r="G85" s="7">
        <v>1022</v>
      </c>
      <c r="H85" s="7">
        <f t="shared" si="1"/>
        <v>12264</v>
      </c>
      <c r="I85" s="6" t="s">
        <v>140</v>
      </c>
      <c r="J85" s="6" t="s">
        <v>174</v>
      </c>
      <c r="K85" s="6" t="s">
        <v>142</v>
      </c>
      <c r="L85" s="6" t="s">
        <v>152</v>
      </c>
    </row>
    <row r="86" spans="1:12" s="8" customFormat="1" ht="159.94999999999999" customHeight="1" x14ac:dyDescent="0.35">
      <c r="A86" s="4"/>
      <c r="B86" s="5" t="s">
        <v>0</v>
      </c>
      <c r="C86" s="5" t="s">
        <v>20</v>
      </c>
      <c r="D86" s="5">
        <v>244626</v>
      </c>
      <c r="E86" s="6" t="s">
        <v>21</v>
      </c>
      <c r="F86" s="6">
        <v>24</v>
      </c>
      <c r="G86" s="7">
        <v>1022</v>
      </c>
      <c r="H86" s="7">
        <f t="shared" si="1"/>
        <v>24528</v>
      </c>
      <c r="I86" s="6" t="s">
        <v>140</v>
      </c>
      <c r="J86" s="6" t="s">
        <v>174</v>
      </c>
      <c r="K86" s="6" t="s">
        <v>149</v>
      </c>
      <c r="L86" s="6" t="s">
        <v>152</v>
      </c>
    </row>
    <row r="87" spans="1:12" s="8" customFormat="1" ht="159.94999999999999" customHeight="1" x14ac:dyDescent="0.35">
      <c r="A87" s="4"/>
      <c r="B87" s="5" t="s">
        <v>0</v>
      </c>
      <c r="C87" s="5" t="s">
        <v>20</v>
      </c>
      <c r="D87" s="5">
        <v>244627</v>
      </c>
      <c r="E87" s="6" t="s">
        <v>22</v>
      </c>
      <c r="F87" s="6">
        <v>8</v>
      </c>
      <c r="G87" s="7">
        <v>1022</v>
      </c>
      <c r="H87" s="7">
        <f t="shared" si="1"/>
        <v>8176</v>
      </c>
      <c r="I87" s="6" t="s">
        <v>140</v>
      </c>
      <c r="J87" s="6" t="s">
        <v>174</v>
      </c>
      <c r="K87" s="6" t="s">
        <v>144</v>
      </c>
      <c r="L87" s="6" t="s">
        <v>152</v>
      </c>
    </row>
    <row r="88" spans="1:12" s="8" customFormat="1" ht="159.94999999999999" customHeight="1" x14ac:dyDescent="0.35">
      <c r="A88" s="4"/>
      <c r="B88" s="5" t="s">
        <v>0</v>
      </c>
      <c r="C88" s="5" t="s">
        <v>24</v>
      </c>
      <c r="D88" s="5">
        <v>244630</v>
      </c>
      <c r="E88" s="6" t="s">
        <v>25</v>
      </c>
      <c r="F88" s="6">
        <v>2</v>
      </c>
      <c r="G88" s="7">
        <v>1265</v>
      </c>
      <c r="H88" s="7">
        <f t="shared" si="1"/>
        <v>2530</v>
      </c>
      <c r="I88" s="6" t="s">
        <v>140</v>
      </c>
      <c r="J88" s="6" t="s">
        <v>172</v>
      </c>
      <c r="K88" s="6" t="s">
        <v>147</v>
      </c>
      <c r="L88" s="6" t="s">
        <v>152</v>
      </c>
    </row>
    <row r="89" spans="1:12" s="8" customFormat="1" ht="159.94999999999999" customHeight="1" x14ac:dyDescent="0.35">
      <c r="A89" s="4"/>
      <c r="B89" s="5" t="s">
        <v>0</v>
      </c>
      <c r="C89" s="5" t="s">
        <v>58</v>
      </c>
      <c r="D89" s="5">
        <v>244668</v>
      </c>
      <c r="E89" s="6" t="s">
        <v>61</v>
      </c>
      <c r="F89" s="6">
        <v>1</v>
      </c>
      <c r="G89" s="7">
        <v>860</v>
      </c>
      <c r="H89" s="7">
        <f t="shared" si="1"/>
        <v>860</v>
      </c>
      <c r="I89" s="6" t="s">
        <v>140</v>
      </c>
      <c r="J89" s="6" t="s">
        <v>172</v>
      </c>
      <c r="K89" s="6" t="s">
        <v>142</v>
      </c>
      <c r="L89" s="6" t="s">
        <v>152</v>
      </c>
    </row>
    <row r="90" spans="1:12" s="8" customFormat="1" ht="159.94999999999999" customHeight="1" x14ac:dyDescent="0.35">
      <c r="A90" s="4"/>
      <c r="B90" s="5" t="s">
        <v>0</v>
      </c>
      <c r="C90" s="5" t="s">
        <v>58</v>
      </c>
      <c r="D90" s="5">
        <v>244674</v>
      </c>
      <c r="E90" s="6" t="s">
        <v>67</v>
      </c>
      <c r="F90" s="6">
        <v>2</v>
      </c>
      <c r="G90" s="7">
        <v>860</v>
      </c>
      <c r="H90" s="7">
        <f t="shared" si="1"/>
        <v>1720</v>
      </c>
      <c r="I90" s="6" t="s">
        <v>140</v>
      </c>
      <c r="J90" s="6" t="s">
        <v>172</v>
      </c>
      <c r="K90" s="6" t="s">
        <v>142</v>
      </c>
      <c r="L90" s="6" t="s">
        <v>152</v>
      </c>
    </row>
    <row r="91" spans="1:12" s="8" customFormat="1" ht="159.94999999999999" customHeight="1" x14ac:dyDescent="0.35">
      <c r="A91" s="4"/>
      <c r="B91" s="5" t="s">
        <v>0</v>
      </c>
      <c r="C91" s="5" t="s">
        <v>58</v>
      </c>
      <c r="D91" s="5">
        <v>244665</v>
      </c>
      <c r="E91" s="6" t="s">
        <v>59</v>
      </c>
      <c r="F91" s="6">
        <v>7</v>
      </c>
      <c r="G91" s="7">
        <v>860</v>
      </c>
      <c r="H91" s="7">
        <f t="shared" si="1"/>
        <v>6020</v>
      </c>
      <c r="I91" s="6" t="s">
        <v>140</v>
      </c>
      <c r="J91" s="6" t="s">
        <v>172</v>
      </c>
      <c r="K91" s="6" t="s">
        <v>148</v>
      </c>
      <c r="L91" s="6" t="s">
        <v>152</v>
      </c>
    </row>
    <row r="92" spans="1:12" s="8" customFormat="1" ht="159.94999999999999" customHeight="1" x14ac:dyDescent="0.35">
      <c r="A92" s="4"/>
      <c r="B92" s="5" t="s">
        <v>0</v>
      </c>
      <c r="C92" s="5" t="s">
        <v>58</v>
      </c>
      <c r="D92" s="5">
        <v>244667</v>
      </c>
      <c r="E92" s="6" t="s">
        <v>60</v>
      </c>
      <c r="F92" s="6">
        <v>9</v>
      </c>
      <c r="G92" s="7">
        <v>860</v>
      </c>
      <c r="H92" s="7">
        <f t="shared" si="1"/>
        <v>7740</v>
      </c>
      <c r="I92" s="6" t="s">
        <v>140</v>
      </c>
      <c r="J92" s="6" t="s">
        <v>172</v>
      </c>
      <c r="K92" s="6" t="s">
        <v>142</v>
      </c>
      <c r="L92" s="6" t="s">
        <v>152</v>
      </c>
    </row>
    <row r="93" spans="1:12" s="8" customFormat="1" ht="159.94999999999999" customHeight="1" x14ac:dyDescent="0.35">
      <c r="A93" s="4"/>
      <c r="B93" s="5" t="s">
        <v>0</v>
      </c>
      <c r="C93" s="5" t="s">
        <v>11</v>
      </c>
      <c r="D93" s="5">
        <v>244616</v>
      </c>
      <c r="E93" s="6" t="s">
        <v>12</v>
      </c>
      <c r="F93" s="6">
        <v>2</v>
      </c>
      <c r="G93" s="7">
        <v>861</v>
      </c>
      <c r="H93" s="7">
        <f t="shared" si="1"/>
        <v>1722</v>
      </c>
      <c r="I93" s="6" t="s">
        <v>140</v>
      </c>
      <c r="J93" s="6" t="s">
        <v>172</v>
      </c>
      <c r="K93" s="6" t="s">
        <v>2</v>
      </c>
      <c r="L93" s="6" t="s">
        <v>152</v>
      </c>
    </row>
    <row r="94" spans="1:12" s="8" customFormat="1" ht="159.94999999999999" customHeight="1" x14ac:dyDescent="0.35">
      <c r="A94" s="4"/>
      <c r="B94" s="5" t="s">
        <v>0</v>
      </c>
      <c r="C94" s="5" t="s">
        <v>105</v>
      </c>
      <c r="D94" s="5">
        <v>244717</v>
      </c>
      <c r="E94" s="6" t="s">
        <v>108</v>
      </c>
      <c r="F94" s="6">
        <v>9</v>
      </c>
      <c r="G94" s="7">
        <v>1140</v>
      </c>
      <c r="H94" s="7">
        <f t="shared" si="1"/>
        <v>10260</v>
      </c>
      <c r="I94" s="6" t="s">
        <v>140</v>
      </c>
      <c r="J94" s="6" t="s">
        <v>172</v>
      </c>
      <c r="K94" s="6" t="s">
        <v>148</v>
      </c>
      <c r="L94" s="6" t="s">
        <v>152</v>
      </c>
    </row>
    <row r="95" spans="1:12" s="8" customFormat="1" ht="159.94999999999999" customHeight="1" x14ac:dyDescent="0.35">
      <c r="A95" s="4"/>
      <c r="B95" s="5" t="s">
        <v>0</v>
      </c>
      <c r="C95" s="5" t="s">
        <v>105</v>
      </c>
      <c r="D95" s="5">
        <v>244715</v>
      </c>
      <c r="E95" s="6" t="s">
        <v>106</v>
      </c>
      <c r="F95" s="6">
        <v>2</v>
      </c>
      <c r="G95" s="7">
        <v>1140</v>
      </c>
      <c r="H95" s="7">
        <f t="shared" si="1"/>
        <v>2280</v>
      </c>
      <c r="I95" s="6" t="s">
        <v>140</v>
      </c>
      <c r="J95" s="6" t="s">
        <v>172</v>
      </c>
      <c r="K95" s="6" t="s">
        <v>142</v>
      </c>
      <c r="L95" s="6" t="s">
        <v>152</v>
      </c>
    </row>
    <row r="96" spans="1:12" s="8" customFormat="1" ht="159.94999999999999" customHeight="1" x14ac:dyDescent="0.35">
      <c r="A96" s="4"/>
      <c r="B96" s="5" t="s">
        <v>0</v>
      </c>
      <c r="C96" s="5" t="s">
        <v>105</v>
      </c>
      <c r="D96" s="5">
        <v>244716</v>
      </c>
      <c r="E96" s="6" t="s">
        <v>107</v>
      </c>
      <c r="F96" s="6">
        <v>9</v>
      </c>
      <c r="G96" s="7">
        <v>1140</v>
      </c>
      <c r="H96" s="7">
        <f t="shared" si="1"/>
        <v>10260</v>
      </c>
      <c r="I96" s="6" t="s">
        <v>140</v>
      </c>
      <c r="J96" s="6" t="s">
        <v>172</v>
      </c>
      <c r="K96" s="6" t="s">
        <v>146</v>
      </c>
      <c r="L96" s="6" t="s">
        <v>152</v>
      </c>
    </row>
    <row r="97" spans="1:12" s="8" customFormat="1" x14ac:dyDescent="0.35">
      <c r="A97" s="9"/>
      <c r="B97" s="10"/>
      <c r="C97" s="10"/>
      <c r="D97" s="10"/>
      <c r="E97" s="11"/>
      <c r="F97" s="11"/>
      <c r="G97" s="12"/>
      <c r="H97" s="12"/>
      <c r="I97" s="11"/>
      <c r="J97" s="11"/>
      <c r="K97" s="11"/>
      <c r="L97" s="11"/>
    </row>
    <row r="98" spans="1:12" x14ac:dyDescent="0.35">
      <c r="E98" s="13" t="s">
        <v>158</v>
      </c>
      <c r="F98" s="14">
        <f>SUM(F2:F96)</f>
        <v>1208</v>
      </c>
      <c r="H98" s="17">
        <f>SUM(H2:H97)</f>
        <v>664524</v>
      </c>
    </row>
  </sheetData>
  <sortState ref="A19:O146">
    <sortCondition ref="E19:E146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2020-06-24T12:37:37Z</dcterms:created>
  <dcterms:modified xsi:type="dcterms:W3CDTF">2020-10-06T09:49:02Z</dcterms:modified>
</cp:coreProperties>
</file>